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УП_2022-2023\"/>
    </mc:Choice>
  </mc:AlternateContent>
  <bookViews>
    <workbookView xWindow="240" yWindow="45" windowWidth="20115" windowHeight="7995" activeTab="4"/>
  </bookViews>
  <sheets>
    <sheet name="УП НОО_1" sheetId="2" r:id="rId1"/>
    <sheet name="УП НОО 2-4" sheetId="10" r:id="rId2"/>
    <sheet name="УП ООО_5Б" sheetId="1" r:id="rId3"/>
    <sheet name="УП ООО 6Б-9Б" sheetId="11" r:id="rId4"/>
    <sheet name="УП СОО_10Б" sheetId="12" r:id="rId5"/>
    <sheet name="УП_СОО_11Б" sheetId="13" r:id="rId6"/>
  </sheets>
  <calcPr calcId="162913"/>
</workbook>
</file>

<file path=xl/calcChain.xml><?xml version="1.0" encoding="utf-8"?>
<calcChain xmlns="http://schemas.openxmlformats.org/spreadsheetml/2006/main">
  <c r="I30" i="11" l="1"/>
  <c r="E26" i="11"/>
  <c r="E27" i="11" s="1"/>
  <c r="F26" i="11"/>
  <c r="F27" i="11" s="1"/>
  <c r="G26" i="11"/>
  <c r="G27" i="11" s="1"/>
  <c r="H26" i="11"/>
  <c r="D26" i="11"/>
  <c r="D27" i="11" s="1"/>
  <c r="H36" i="11"/>
  <c r="G36" i="11"/>
  <c r="F36" i="11"/>
  <c r="E36" i="11"/>
  <c r="D36" i="11"/>
  <c r="I35" i="11"/>
  <c r="I34" i="11"/>
  <c r="I33" i="11"/>
  <c r="I31" i="11"/>
  <c r="I29" i="11"/>
  <c r="I28" i="11"/>
  <c r="H27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H21" i="10"/>
  <c r="D18" i="10"/>
  <c r="D19" i="10" s="1"/>
  <c r="D24" i="10"/>
  <c r="H24" i="10" s="1"/>
  <c r="G24" i="10"/>
  <c r="F24" i="10"/>
  <c r="E24" i="10"/>
  <c r="H22" i="10"/>
  <c r="H20" i="10"/>
  <c r="G18" i="10"/>
  <c r="G19" i="10" s="1"/>
  <c r="F18" i="10"/>
  <c r="F19" i="10" s="1"/>
  <c r="E18" i="10"/>
  <c r="E19" i="10" s="1"/>
  <c r="H17" i="10"/>
  <c r="H16" i="10"/>
  <c r="H15" i="10"/>
  <c r="H14" i="10"/>
  <c r="H13" i="10"/>
  <c r="H12" i="10"/>
  <c r="H11" i="10"/>
  <c r="H10" i="10"/>
  <c r="H9" i="10"/>
  <c r="H8" i="10"/>
  <c r="I26" i="11" l="1"/>
  <c r="I36" i="11"/>
  <c r="I27" i="11"/>
  <c r="H19" i="10"/>
  <c r="H18" i="10"/>
  <c r="H37" i="1" l="1"/>
  <c r="G37" i="1"/>
  <c r="F37" i="1"/>
  <c r="E37" i="1"/>
  <c r="D37" i="1"/>
  <c r="I37" i="1" s="1"/>
  <c r="I36" i="1"/>
  <c r="I35" i="1"/>
  <c r="I34" i="1"/>
  <c r="I33" i="1"/>
  <c r="I32" i="1"/>
  <c r="I31" i="1" l="1"/>
  <c r="I30" i="1"/>
  <c r="I29" i="1"/>
  <c r="H27" i="1"/>
  <c r="G27" i="1"/>
  <c r="F27" i="1"/>
  <c r="E27" i="1"/>
  <c r="D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G25" i="2"/>
  <c r="F25" i="2"/>
  <c r="E25" i="2"/>
  <c r="D25" i="2"/>
  <c r="H23" i="2"/>
  <c r="H20" i="2"/>
  <c r="I27" i="1" l="1"/>
  <c r="H25" i="2"/>
  <c r="G18" i="2"/>
  <c r="G19" i="2" s="1"/>
  <c r="F18" i="2"/>
  <c r="E18" i="2"/>
  <c r="E19" i="2" s="1"/>
  <c r="D18" i="2"/>
  <c r="D19" i="2" s="1"/>
  <c r="H17" i="2"/>
  <c r="H16" i="2"/>
  <c r="H15" i="2"/>
  <c r="H14" i="2"/>
  <c r="H13" i="2"/>
  <c r="H12" i="2"/>
  <c r="H11" i="2"/>
  <c r="H10" i="2"/>
  <c r="H9" i="2"/>
  <c r="H8" i="2"/>
  <c r="F19" i="2"/>
  <c r="H19" i="2" l="1"/>
  <c r="H18" i="2"/>
  <c r="D28" i="1"/>
  <c r="E28" i="1"/>
  <c r="F28" i="1"/>
  <c r="G28" i="1"/>
  <c r="I28" i="1" s="1"/>
  <c r="H28" i="1"/>
</calcChain>
</file>

<file path=xl/sharedStrings.xml><?xml version="1.0" encoding="utf-8"?>
<sst xmlns="http://schemas.openxmlformats.org/spreadsheetml/2006/main" count="448" uniqueCount="105">
  <si>
    <t>V</t>
  </si>
  <si>
    <t>VI</t>
  </si>
  <si>
    <t>VII</t>
  </si>
  <si>
    <t>VIII</t>
  </si>
  <si>
    <t>IX</t>
  </si>
  <si>
    <t>Всего</t>
  </si>
  <si>
    <t>Предметные области</t>
  </si>
  <si>
    <t>Количество часов в неделю</t>
  </si>
  <si>
    <t>Учебные предметы/ курсы</t>
  </si>
  <si>
    <t>Обязательная часть</t>
  </si>
  <si>
    <t>Русский язык и литература</t>
  </si>
  <si>
    <t>Русский язык</t>
  </si>
  <si>
    <t>Литература</t>
  </si>
  <si>
    <t>Иностранные языки</t>
  </si>
  <si>
    <t>Английский язык</t>
  </si>
  <si>
    <t>Математика и информатика</t>
  </si>
  <si>
    <t>Математика</t>
  </si>
  <si>
    <t>Алгебра</t>
  </si>
  <si>
    <t>Геометрия</t>
  </si>
  <si>
    <t>Вероятность и статистика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</si>
  <si>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</si>
  <si>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</si>
  <si>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</si>
  <si>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</si>
  <si>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
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</si>
  <si>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</si>
  <si>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</si>
  <si>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</si>
  <si>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</si>
  <si>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</si>
  <si>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</si>
  <si>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</si>
  <si>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Информатика</t>
  </si>
  <si>
    <t>Физическая культура</t>
  </si>
  <si>
    <t>Основы безопасности жизнедеятельности</t>
  </si>
  <si>
    <t>Физическая культура
и основы безопасности
жизнедеятельности</t>
  </si>
  <si>
    <t>Итого</t>
  </si>
  <si>
    <t>Часть, формируемая участниками образовательных
отношений</t>
  </si>
  <si>
    <t>Учебные недели</t>
  </si>
  <si>
    <t>Всего часов</t>
  </si>
  <si>
    <t>Рекомендуемая недельная нагрузка
(при 5-дневной неделе)</t>
  </si>
  <si>
    <t>Максимально допустимая недельная нагрузка
(при 5-дневной неделе) в соответствии с действующими
санитарными правилами и нормами</t>
  </si>
  <si>
    <t>Внеурочная деятельность</t>
  </si>
  <si>
    <t>Основы духовно-нравственной культуры народов России</t>
  </si>
  <si>
    <t>Обществознание и естествознание (Окружающий мир)</t>
  </si>
  <si>
    <t>Окружающий мир</t>
  </si>
  <si>
    <t>Основы религиозных культур и светской этики</t>
  </si>
  <si>
    <t xml:space="preserve">Физическая культура
</t>
  </si>
  <si>
    <t>Литературное чтение</t>
  </si>
  <si>
    <t>Русский язык и литературное чтение</t>
  </si>
  <si>
    <t>История и культура Санкт-Петербурга</t>
  </si>
  <si>
    <t/>
  </si>
  <si>
    <t>Предметная область</t>
  </si>
  <si>
    <t>Предмет</t>
  </si>
  <si>
    <t>з/нед</t>
  </si>
  <si>
    <t>-</t>
  </si>
  <si>
    <t>3</t>
  </si>
  <si>
    <t>Иностранный язык (английский)</t>
  </si>
  <si>
    <t>2</t>
  </si>
  <si>
    <t>1</t>
  </si>
  <si>
    <t>Часть, формируемая участниками образовательных отношений</t>
  </si>
  <si>
    <t>История России. Всеобщая история</t>
  </si>
  <si>
    <t>Родной язык</t>
  </si>
  <si>
    <t>Математика: алгебра и начала математического анализа</t>
  </si>
  <si>
    <t>Математика: геометрия</t>
  </si>
  <si>
    <t>Естественные науки</t>
  </si>
  <si>
    <t>Астрономия</t>
  </si>
  <si>
    <t>Общественные науки</t>
  </si>
  <si>
    <t>Физическая культура, экология и основы безопасности жизнедеятельности</t>
  </si>
  <si>
    <t>Индивидуальный проект</t>
  </si>
  <si>
    <t>Электив (предметы по выбору)</t>
  </si>
  <si>
    <t>Математика Избранные вопросы</t>
  </si>
  <si>
    <t>К совершенству шаг за шагом</t>
  </si>
  <si>
    <t>Основы управления финансами</t>
  </si>
  <si>
    <t>I класс 2022-2023</t>
  </si>
  <si>
    <t>II класс 2023-2024</t>
  </si>
  <si>
    <t>III класс 2024-2025</t>
  </si>
  <si>
    <t>IV класс 2025-2026</t>
  </si>
  <si>
    <t xml:space="preserve">I класс </t>
  </si>
  <si>
    <t>II класс 2022-2023</t>
  </si>
  <si>
    <t>III класс 2022-2023</t>
  </si>
  <si>
    <t>IV класс 2022-2023</t>
  </si>
  <si>
    <t>УЧЕБНЫЙ ПЛАН ООО 2022-2023 (5Б класс)</t>
  </si>
  <si>
    <t>5б класс</t>
  </si>
  <si>
    <t>ФГОС-2021 ОБНОВЛЕННЫЙ</t>
  </si>
  <si>
    <t xml:space="preserve">6Б </t>
  </si>
  <si>
    <t>7Б</t>
  </si>
  <si>
    <t>8Б</t>
  </si>
  <si>
    <t>9Б</t>
  </si>
  <si>
    <t>ПРОЕКТ</t>
  </si>
  <si>
    <t>УЧЕБНЫЙ ПЛАН НОО 2022-2023 УЧЕБНЫЙ ГОД (2-4 класс)</t>
  </si>
  <si>
    <t>УЧЕБНЫЙ ПЛАН ООО 2022-2023 УЧЕБНЫЙ ГОД (6Б-9Б классы - общеобразовательные)</t>
  </si>
  <si>
    <t>10Б класс   2022-2023</t>
  </si>
  <si>
    <t>11Б класс   2022-2023</t>
  </si>
  <si>
    <t>11Б класс   2023-2024</t>
  </si>
  <si>
    <t>УЧЕБНЫЙ ПЛАН СОО 2022-2023 УЧЕБНЫЙ ГОД                                                                    (10Б класс - УНИВЕРСАЛЬНЫЙ ПРОФИЛЬ)</t>
  </si>
  <si>
    <t>Итого по компоненту</t>
  </si>
  <si>
    <t>Всего часов по УП</t>
  </si>
  <si>
    <t>УЧЕБНЫЙ ПЛАН СОО 2022-2023 УЧЕБНЫЙ ГОД                                                                    (11Б класс - УНИВЕРСАЛЬНЫЙ ПРОФИЛЬ)</t>
  </si>
  <si>
    <t>10Б класс   2021-2022</t>
  </si>
  <si>
    <t>УЧЕБНЫЙ ПЛАН НОО 2022-2023 УЧЕБНЫЙ ГОД (1 класс)</t>
  </si>
  <si>
    <t xml:space="preserve">ФГОС-2021 ОБНОВЛЕННЫЙ </t>
  </si>
  <si>
    <t>НАЧАЛЬНОЕ ОБЩЕЕ ОБРАЗОВАНИЕ</t>
  </si>
  <si>
    <t>ОСНОВНОЕ ОБЩЕЕ ОБРАЗОВАНИЕ</t>
  </si>
  <si>
    <t>СРЕДНЕЕ ОБЩЕЕ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</si>
</sst>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768B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0F0"/>
      </patternFill>
    </fill>
    <fill>
      <patternFill patternType="solid">
        <fgColor rgb="FFB9D1EA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/>
    <xf numFmtId="0" fontId="7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8" borderId="1" xfId="0" applyFont="1" applyFill="1" applyBorder="1"/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/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6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/>
    <xf numFmtId="0" fontId="9" fillId="0" borderId="0" xfId="0" applyFont="1" applyAlignment="1">
      <alignment horizontal="center"/>
    </xf>
    <xf numFmtId="0" fontId="7" fillId="7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opLeftCell="A13" workbookViewId="0">
      <selection activeCell="D28" sqref="D28"/>
    </sheetView>
  </sheetViews>
  <sheetFormatPr defaultRowHeight="15" x14ac:dyDescent="0.25"/>
  <cols>
    <col min="1" max="1" width="9.140625" style="1"/>
    <col min="2" max="2" width="24.42578125" style="1" customWidth="1"/>
    <col min="3" max="3" width="29.140625" style="1" customWidth="1"/>
    <col min="4" max="5" width="9.140625" style="1"/>
    <col min="6" max="6" width="10.140625" style="1" customWidth="1"/>
    <col min="7" max="16384" width="9.140625" style="1"/>
  </cols>
  <sheetData>
    <row r="1" spans="2:8" x14ac:dyDescent="0.25">
      <c r="G1" s="54" t="s">
        <v>89</v>
      </c>
      <c r="H1" s="54"/>
    </row>
    <row r="3" spans="2:8" x14ac:dyDescent="0.25">
      <c r="B3" s="54" t="s">
        <v>100</v>
      </c>
      <c r="C3" s="54"/>
      <c r="D3" s="54"/>
      <c r="E3" s="54"/>
      <c r="F3" s="54"/>
      <c r="G3" s="54"/>
      <c r="H3" s="54"/>
    </row>
    <row r="4" spans="2:8" x14ac:dyDescent="0.25">
      <c r="B4" s="53" t="s">
        <v>101</v>
      </c>
      <c r="C4" s="53"/>
      <c r="D4" s="55" t="s">
        <v>102</v>
      </c>
      <c r="E4" s="55"/>
      <c r="F4" s="55"/>
      <c r="G4" s="55"/>
      <c r="H4" s="55"/>
    </row>
    <row r="5" spans="2:8" x14ac:dyDescent="0.25">
      <c r="B5" s="70" t="s">
        <v>6</v>
      </c>
      <c r="C5" s="70" t="s">
        <v>8</v>
      </c>
      <c r="D5" s="58" t="s">
        <v>7</v>
      </c>
      <c r="E5" s="59"/>
      <c r="F5" s="59"/>
      <c r="G5" s="59"/>
      <c r="H5" s="60"/>
    </row>
    <row r="6" spans="2:8" ht="46.5" customHeight="1" x14ac:dyDescent="0.25">
      <c r="B6" s="71"/>
      <c r="C6" s="71"/>
      <c r="D6" s="102" t="s">
        <v>74</v>
      </c>
      <c r="E6" s="16" t="s">
        <v>75</v>
      </c>
      <c r="F6" s="16" t="s">
        <v>76</v>
      </c>
      <c r="G6" s="16" t="s">
        <v>77</v>
      </c>
      <c r="H6" s="4" t="s">
        <v>5</v>
      </c>
    </row>
    <row r="7" spans="2:8" x14ac:dyDescent="0.25">
      <c r="B7" s="3" t="s">
        <v>9</v>
      </c>
      <c r="C7" s="56"/>
      <c r="D7" s="61"/>
      <c r="E7" s="61"/>
      <c r="F7" s="61"/>
      <c r="G7" s="61"/>
      <c r="H7" s="57"/>
    </row>
    <row r="8" spans="2:8" x14ac:dyDescent="0.25">
      <c r="B8" s="62" t="s">
        <v>49</v>
      </c>
      <c r="C8" s="2" t="s">
        <v>11</v>
      </c>
      <c r="D8" s="97">
        <v>5</v>
      </c>
      <c r="E8" s="2">
        <v>5</v>
      </c>
      <c r="F8" s="2">
        <v>5</v>
      </c>
      <c r="G8" s="2">
        <v>5</v>
      </c>
      <c r="H8" s="3">
        <f>SUM(D8:G8)</f>
        <v>20</v>
      </c>
    </row>
    <row r="9" spans="2:8" x14ac:dyDescent="0.25">
      <c r="B9" s="63"/>
      <c r="C9" s="2" t="s">
        <v>48</v>
      </c>
      <c r="D9" s="97">
        <v>4</v>
      </c>
      <c r="E9" s="2">
        <v>4</v>
      </c>
      <c r="F9" s="2">
        <v>4</v>
      </c>
      <c r="G9" s="2">
        <v>4</v>
      </c>
      <c r="H9" s="3">
        <f t="shared" ref="H9:H20" si="0">SUM(D9:G9)</f>
        <v>16</v>
      </c>
    </row>
    <row r="10" spans="2:8" x14ac:dyDescent="0.25">
      <c r="B10" s="6" t="s">
        <v>13</v>
      </c>
      <c r="C10" s="2" t="s">
        <v>14</v>
      </c>
      <c r="D10" s="97"/>
      <c r="E10" s="2">
        <v>2</v>
      </c>
      <c r="F10" s="2">
        <v>2</v>
      </c>
      <c r="G10" s="2">
        <v>2</v>
      </c>
      <c r="H10" s="3">
        <f t="shared" si="0"/>
        <v>6</v>
      </c>
    </row>
    <row r="11" spans="2:8" ht="28.5" customHeight="1" x14ac:dyDescent="0.25">
      <c r="B11" s="11" t="s">
        <v>15</v>
      </c>
      <c r="C11" s="2" t="s">
        <v>16</v>
      </c>
      <c r="D11" s="97">
        <v>4</v>
      </c>
      <c r="E11" s="2">
        <v>4</v>
      </c>
      <c r="F11" s="2">
        <v>4</v>
      </c>
      <c r="G11" s="2">
        <v>4</v>
      </c>
      <c r="H11" s="3">
        <f t="shared" si="0"/>
        <v>16</v>
      </c>
    </row>
    <row r="12" spans="2:8" ht="45.75" customHeight="1" x14ac:dyDescent="0.25">
      <c r="B12" s="11" t="s">
        <v>44</v>
      </c>
      <c r="C12" s="2" t="s">
        <v>45</v>
      </c>
      <c r="D12" s="97">
        <v>2</v>
      </c>
      <c r="E12" s="2">
        <v>2</v>
      </c>
      <c r="F12" s="2">
        <v>2</v>
      </c>
      <c r="G12" s="2">
        <v>2</v>
      </c>
      <c r="H12" s="3">
        <f t="shared" si="0"/>
        <v>8</v>
      </c>
    </row>
    <row r="13" spans="2:8" ht="45.75" customHeight="1" x14ac:dyDescent="0.25">
      <c r="B13" s="5" t="s">
        <v>46</v>
      </c>
      <c r="C13" s="7" t="s">
        <v>46</v>
      </c>
      <c r="D13" s="97"/>
      <c r="E13" s="2"/>
      <c r="F13" s="2"/>
      <c r="G13" s="2">
        <v>1</v>
      </c>
      <c r="H13" s="3">
        <f t="shared" si="0"/>
        <v>1</v>
      </c>
    </row>
    <row r="14" spans="2:8" x14ac:dyDescent="0.25">
      <c r="B14" s="66" t="s">
        <v>28</v>
      </c>
      <c r="C14" s="2" t="s">
        <v>29</v>
      </c>
      <c r="D14" s="97">
        <v>1</v>
      </c>
      <c r="E14" s="2">
        <v>1</v>
      </c>
      <c r="F14" s="2">
        <v>1</v>
      </c>
      <c r="G14" s="2">
        <v>1</v>
      </c>
      <c r="H14" s="3">
        <f t="shared" si="0"/>
        <v>4</v>
      </c>
    </row>
    <row r="15" spans="2:8" x14ac:dyDescent="0.25">
      <c r="B15" s="67"/>
      <c r="C15" s="2" t="s">
        <v>30</v>
      </c>
      <c r="D15" s="97">
        <v>1</v>
      </c>
      <c r="E15" s="2">
        <v>1</v>
      </c>
      <c r="F15" s="2">
        <v>1</v>
      </c>
      <c r="G15" s="2">
        <v>1</v>
      </c>
      <c r="H15" s="3">
        <f t="shared" si="0"/>
        <v>4</v>
      </c>
    </row>
    <row r="16" spans="2:8" x14ac:dyDescent="0.25">
      <c r="B16" s="2" t="s">
        <v>31</v>
      </c>
      <c r="C16" s="2" t="s">
        <v>31</v>
      </c>
      <c r="D16" s="97">
        <v>1</v>
      </c>
      <c r="E16" s="2">
        <v>1</v>
      </c>
      <c r="F16" s="2">
        <v>1</v>
      </c>
      <c r="G16" s="2">
        <v>1</v>
      </c>
      <c r="H16" s="3">
        <f t="shared" si="0"/>
        <v>4</v>
      </c>
    </row>
    <row r="17" spans="2:8" ht="15" customHeight="1" x14ac:dyDescent="0.25">
      <c r="B17" s="5" t="s">
        <v>47</v>
      </c>
      <c r="C17" s="2" t="s">
        <v>33</v>
      </c>
      <c r="D17" s="97">
        <v>2</v>
      </c>
      <c r="E17" s="2">
        <v>2</v>
      </c>
      <c r="F17" s="2">
        <v>2</v>
      </c>
      <c r="G17" s="2">
        <v>2</v>
      </c>
      <c r="H17" s="3">
        <f t="shared" si="0"/>
        <v>8</v>
      </c>
    </row>
    <row r="18" spans="2:8" x14ac:dyDescent="0.25">
      <c r="B18" s="68" t="s">
        <v>36</v>
      </c>
      <c r="C18" s="69"/>
      <c r="D18" s="18">
        <f>SUM(D8:D17)</f>
        <v>20</v>
      </c>
      <c r="E18" s="3">
        <f>SUM(E8:E17)</f>
        <v>22</v>
      </c>
      <c r="F18" s="3">
        <f>SUM(F8:F17)</f>
        <v>22</v>
      </c>
      <c r="G18" s="3">
        <f>SUM(G8:G17)</f>
        <v>23</v>
      </c>
      <c r="H18" s="3">
        <f>SUM(H8:H17)</f>
        <v>87</v>
      </c>
    </row>
    <row r="19" spans="2:8" x14ac:dyDescent="0.25">
      <c r="B19" s="68"/>
      <c r="C19" s="69"/>
      <c r="D19" s="18">
        <f>D18*D23</f>
        <v>660</v>
      </c>
      <c r="E19" s="3">
        <f>E18*E23</f>
        <v>748</v>
      </c>
      <c r="F19" s="3">
        <f>F18*F23</f>
        <v>748</v>
      </c>
      <c r="G19" s="3">
        <f>G18*G23</f>
        <v>782</v>
      </c>
      <c r="H19" s="3">
        <f t="shared" si="0"/>
        <v>2938</v>
      </c>
    </row>
    <row r="20" spans="2:8" ht="29.25" customHeight="1" x14ac:dyDescent="0.25">
      <c r="B20" s="100" t="s">
        <v>37</v>
      </c>
      <c r="C20" s="101"/>
      <c r="D20" s="17">
        <v>1</v>
      </c>
      <c r="E20" s="15">
        <v>1</v>
      </c>
      <c r="F20" s="15">
        <v>1</v>
      </c>
      <c r="G20" s="15"/>
      <c r="H20" s="17">
        <f t="shared" si="0"/>
        <v>3</v>
      </c>
    </row>
    <row r="21" spans="2:8" ht="30.75" customHeight="1" x14ac:dyDescent="0.25">
      <c r="B21" s="44" t="s">
        <v>47</v>
      </c>
      <c r="C21" s="2" t="s">
        <v>33</v>
      </c>
      <c r="D21" s="17">
        <v>1</v>
      </c>
      <c r="E21" s="15"/>
      <c r="F21" s="15"/>
      <c r="G21" s="15"/>
      <c r="H21" s="17">
        <v>1</v>
      </c>
    </row>
    <row r="22" spans="2:8" ht="30.75" customHeight="1" x14ac:dyDescent="0.25">
      <c r="B22" s="44" t="s">
        <v>49</v>
      </c>
      <c r="C22" s="2" t="s">
        <v>48</v>
      </c>
      <c r="D22" s="15"/>
      <c r="E22" s="15">
        <v>1</v>
      </c>
      <c r="F22" s="15">
        <v>1</v>
      </c>
      <c r="G22" s="15"/>
      <c r="H22" s="17">
        <v>2</v>
      </c>
    </row>
    <row r="23" spans="2:8" x14ac:dyDescent="0.25">
      <c r="B23" s="72" t="s">
        <v>38</v>
      </c>
      <c r="C23" s="73"/>
      <c r="D23" s="9">
        <v>33</v>
      </c>
      <c r="E23" s="9">
        <v>34</v>
      </c>
      <c r="F23" s="9">
        <v>34</v>
      </c>
      <c r="G23" s="9">
        <v>34</v>
      </c>
      <c r="H23" s="9">
        <f>SUM(D23:G23)</f>
        <v>135</v>
      </c>
    </row>
    <row r="24" spans="2:8" x14ac:dyDescent="0.25">
      <c r="B24" s="64" t="s">
        <v>39</v>
      </c>
      <c r="C24" s="65"/>
      <c r="D24" s="18">
        <v>21</v>
      </c>
      <c r="E24" s="3">
        <v>23</v>
      </c>
      <c r="F24" s="3">
        <v>23</v>
      </c>
      <c r="G24" s="3">
        <v>23</v>
      </c>
      <c r="H24" s="3"/>
    </row>
    <row r="25" spans="2:8" ht="31.5" customHeight="1" x14ac:dyDescent="0.25">
      <c r="B25" s="74" t="s">
        <v>40</v>
      </c>
      <c r="C25" s="75"/>
      <c r="D25" s="103">
        <f>D23*D24</f>
        <v>693</v>
      </c>
      <c r="E25" s="3">
        <f>E23*E24</f>
        <v>782</v>
      </c>
      <c r="F25" s="3">
        <f>F23*F24</f>
        <v>782</v>
      </c>
      <c r="G25" s="3">
        <f>G23*G24</f>
        <v>782</v>
      </c>
      <c r="H25" s="3">
        <f>SUM(D25:G25)</f>
        <v>3039</v>
      </c>
    </row>
    <row r="26" spans="2:8" ht="62.25" customHeight="1" x14ac:dyDescent="0.25">
      <c r="B26" s="74" t="s">
        <v>41</v>
      </c>
      <c r="C26" s="75"/>
      <c r="D26" s="97">
        <v>693</v>
      </c>
      <c r="E26" s="2">
        <v>782</v>
      </c>
      <c r="F26" s="2">
        <v>782</v>
      </c>
      <c r="G26" s="2">
        <v>782</v>
      </c>
      <c r="H26" s="2">
        <v>3039</v>
      </c>
    </row>
    <row r="27" spans="2:8" x14ac:dyDescent="0.25">
      <c r="B27" s="64" t="s">
        <v>42</v>
      </c>
      <c r="C27" s="65"/>
      <c r="D27" s="18">
        <v>4</v>
      </c>
      <c r="E27" s="17">
        <v>5</v>
      </c>
      <c r="F27" s="17">
        <v>5</v>
      </c>
      <c r="G27" s="17">
        <v>5</v>
      </c>
      <c r="H27" s="17">
        <v>19</v>
      </c>
    </row>
    <row r="28" spans="2:8" x14ac:dyDescent="0.25">
      <c r="B28" s="56"/>
      <c r="C28" s="57"/>
      <c r="D28" s="18">
        <v>132</v>
      </c>
      <c r="E28" s="2">
        <v>170</v>
      </c>
      <c r="F28" s="2">
        <v>170</v>
      </c>
      <c r="G28" s="2">
        <v>170</v>
      </c>
      <c r="H28" s="2">
        <v>642</v>
      </c>
    </row>
  </sheetData>
  <mergeCells count="19">
    <mergeCell ref="B24:C24"/>
    <mergeCell ref="B25:C25"/>
    <mergeCell ref="B26:C26"/>
    <mergeCell ref="B4:C4"/>
    <mergeCell ref="G1:H1"/>
    <mergeCell ref="D4:H4"/>
    <mergeCell ref="B3:H3"/>
    <mergeCell ref="B28:C28"/>
    <mergeCell ref="D5:H5"/>
    <mergeCell ref="C7:H7"/>
    <mergeCell ref="B8:B9"/>
    <mergeCell ref="B27:C27"/>
    <mergeCell ref="B14:B15"/>
    <mergeCell ref="B18:C18"/>
    <mergeCell ref="B19:C19"/>
    <mergeCell ref="B5:B6"/>
    <mergeCell ref="C5:C6"/>
    <mergeCell ref="B20:C20"/>
    <mergeCell ref="B23:C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opLeftCell="A13" workbookViewId="0">
      <selection activeCell="D32" sqref="D32"/>
    </sheetView>
  </sheetViews>
  <sheetFormatPr defaultRowHeight="15" x14ac:dyDescent="0.25"/>
  <cols>
    <col min="1" max="1" width="9.140625" style="1"/>
    <col min="2" max="2" width="24.42578125" style="1" customWidth="1"/>
    <col min="3" max="3" width="29.140625" style="1" customWidth="1"/>
    <col min="4" max="4" width="9.140625" style="1"/>
    <col min="5" max="5" width="9.7109375" style="1" customWidth="1"/>
    <col min="6" max="6" width="9.85546875" style="1" customWidth="1"/>
    <col min="7" max="16384" width="9.140625" style="1"/>
  </cols>
  <sheetData>
    <row r="1" spans="2:8" x14ac:dyDescent="0.25">
      <c r="F1" s="54" t="s">
        <v>89</v>
      </c>
      <c r="G1" s="54"/>
      <c r="H1" s="54"/>
    </row>
    <row r="3" spans="2:8" x14ac:dyDescent="0.25">
      <c r="B3" s="54" t="s">
        <v>90</v>
      </c>
      <c r="C3" s="54"/>
      <c r="D3" s="54"/>
      <c r="E3" s="54"/>
      <c r="F3" s="54"/>
      <c r="G3" s="54"/>
      <c r="H3" s="54"/>
    </row>
    <row r="4" spans="2:8" x14ac:dyDescent="0.25">
      <c r="D4" s="55" t="s">
        <v>102</v>
      </c>
      <c r="E4" s="55"/>
      <c r="F4" s="55"/>
      <c r="G4" s="55"/>
      <c r="H4" s="55"/>
    </row>
    <row r="5" spans="2:8" x14ac:dyDescent="0.25">
      <c r="B5" s="70" t="s">
        <v>6</v>
      </c>
      <c r="C5" s="70" t="s">
        <v>8</v>
      </c>
      <c r="D5" s="58" t="s">
        <v>7</v>
      </c>
      <c r="E5" s="59"/>
      <c r="F5" s="59"/>
      <c r="G5" s="59"/>
      <c r="H5" s="60"/>
    </row>
    <row r="6" spans="2:8" ht="46.5" customHeight="1" x14ac:dyDescent="0.25">
      <c r="B6" s="71"/>
      <c r="C6" s="71"/>
      <c r="D6" s="16" t="s">
        <v>78</v>
      </c>
      <c r="E6" s="16" t="s">
        <v>79</v>
      </c>
      <c r="F6" s="16" t="s">
        <v>80</v>
      </c>
      <c r="G6" s="16" t="s">
        <v>81</v>
      </c>
      <c r="H6" s="4" t="s">
        <v>5</v>
      </c>
    </row>
    <row r="7" spans="2:8" x14ac:dyDescent="0.25">
      <c r="B7" s="3" t="s">
        <v>9</v>
      </c>
      <c r="C7" s="56"/>
      <c r="D7" s="61"/>
      <c r="E7" s="61"/>
      <c r="F7" s="61"/>
      <c r="G7" s="61"/>
      <c r="H7" s="57"/>
    </row>
    <row r="8" spans="2:8" ht="15" customHeight="1" x14ac:dyDescent="0.25">
      <c r="B8" s="62" t="s">
        <v>49</v>
      </c>
      <c r="C8" s="2" t="s">
        <v>11</v>
      </c>
      <c r="D8" s="2">
        <v>4</v>
      </c>
      <c r="E8" s="18">
        <v>4</v>
      </c>
      <c r="F8" s="18">
        <v>4</v>
      </c>
      <c r="G8" s="18">
        <v>4</v>
      </c>
      <c r="H8" s="2">
        <f t="shared" ref="H8:H17" si="0">SUM(D8:G8)</f>
        <v>16</v>
      </c>
    </row>
    <row r="9" spans="2:8" x14ac:dyDescent="0.25">
      <c r="B9" s="63"/>
      <c r="C9" s="2" t="s">
        <v>48</v>
      </c>
      <c r="D9" s="2">
        <v>4</v>
      </c>
      <c r="E9" s="18">
        <v>4</v>
      </c>
      <c r="F9" s="18">
        <v>4</v>
      </c>
      <c r="G9" s="18">
        <v>3</v>
      </c>
      <c r="H9" s="2">
        <f t="shared" si="0"/>
        <v>15</v>
      </c>
    </row>
    <row r="10" spans="2:8" x14ac:dyDescent="0.25">
      <c r="B10" s="6" t="s">
        <v>13</v>
      </c>
      <c r="C10" s="2" t="s">
        <v>14</v>
      </c>
      <c r="D10" s="2"/>
      <c r="E10" s="18">
        <v>2</v>
      </c>
      <c r="F10" s="18">
        <v>2</v>
      </c>
      <c r="G10" s="18">
        <v>2</v>
      </c>
      <c r="H10" s="2">
        <f t="shared" si="0"/>
        <v>6</v>
      </c>
    </row>
    <row r="11" spans="2:8" ht="28.5" customHeight="1" x14ac:dyDescent="0.25">
      <c r="B11" s="11" t="s">
        <v>15</v>
      </c>
      <c r="C11" s="2" t="s">
        <v>16</v>
      </c>
      <c r="D11" s="2">
        <v>4</v>
      </c>
      <c r="E11" s="18">
        <v>4</v>
      </c>
      <c r="F11" s="18">
        <v>4</v>
      </c>
      <c r="G11" s="18">
        <v>4</v>
      </c>
      <c r="H11" s="2">
        <f t="shared" si="0"/>
        <v>16</v>
      </c>
    </row>
    <row r="12" spans="2:8" ht="45.75" customHeight="1" x14ac:dyDescent="0.25">
      <c r="B12" s="11" t="s">
        <v>44</v>
      </c>
      <c r="C12" s="2" t="s">
        <v>45</v>
      </c>
      <c r="D12" s="2">
        <v>2</v>
      </c>
      <c r="E12" s="18">
        <v>2</v>
      </c>
      <c r="F12" s="18">
        <v>2</v>
      </c>
      <c r="G12" s="18">
        <v>2</v>
      </c>
      <c r="H12" s="2">
        <f t="shared" si="0"/>
        <v>8</v>
      </c>
    </row>
    <row r="13" spans="2:8" ht="45.75" customHeight="1" x14ac:dyDescent="0.25">
      <c r="B13" s="14" t="s">
        <v>46</v>
      </c>
      <c r="C13" s="7" t="s">
        <v>46</v>
      </c>
      <c r="D13" s="2"/>
      <c r="E13" s="18"/>
      <c r="F13" s="18"/>
      <c r="G13" s="18">
        <v>1</v>
      </c>
      <c r="H13" s="2">
        <f t="shared" si="0"/>
        <v>1</v>
      </c>
    </row>
    <row r="14" spans="2:8" x14ac:dyDescent="0.25">
      <c r="B14" s="66" t="s">
        <v>28</v>
      </c>
      <c r="C14" s="2" t="s">
        <v>29</v>
      </c>
      <c r="D14" s="2">
        <v>1</v>
      </c>
      <c r="E14" s="18">
        <v>1</v>
      </c>
      <c r="F14" s="18">
        <v>1</v>
      </c>
      <c r="G14" s="18">
        <v>1</v>
      </c>
      <c r="H14" s="2">
        <f t="shared" si="0"/>
        <v>4</v>
      </c>
    </row>
    <row r="15" spans="2:8" x14ac:dyDescent="0.25">
      <c r="B15" s="67"/>
      <c r="C15" s="2" t="s">
        <v>30</v>
      </c>
      <c r="D15" s="2">
        <v>1</v>
      </c>
      <c r="E15" s="18">
        <v>1</v>
      </c>
      <c r="F15" s="18">
        <v>1</v>
      </c>
      <c r="G15" s="18">
        <v>1</v>
      </c>
      <c r="H15" s="2">
        <f t="shared" si="0"/>
        <v>4</v>
      </c>
    </row>
    <row r="16" spans="2:8" x14ac:dyDescent="0.25">
      <c r="B16" s="2" t="s">
        <v>31</v>
      </c>
      <c r="C16" s="2" t="s">
        <v>31</v>
      </c>
      <c r="D16" s="2">
        <v>1</v>
      </c>
      <c r="E16" s="18">
        <v>1</v>
      </c>
      <c r="F16" s="18">
        <v>1</v>
      </c>
      <c r="G16" s="18">
        <v>1</v>
      </c>
      <c r="H16" s="2">
        <f t="shared" si="0"/>
        <v>4</v>
      </c>
    </row>
    <row r="17" spans="2:8" ht="15" customHeight="1" x14ac:dyDescent="0.25">
      <c r="B17" s="14" t="s">
        <v>47</v>
      </c>
      <c r="C17" s="2" t="s">
        <v>33</v>
      </c>
      <c r="D17" s="2">
        <v>3</v>
      </c>
      <c r="E17" s="18">
        <v>3</v>
      </c>
      <c r="F17" s="18">
        <v>3</v>
      </c>
      <c r="G17" s="18">
        <v>3</v>
      </c>
      <c r="H17" s="2">
        <f t="shared" si="0"/>
        <v>12</v>
      </c>
    </row>
    <row r="18" spans="2:8" x14ac:dyDescent="0.25">
      <c r="B18" s="68" t="s">
        <v>36</v>
      </c>
      <c r="C18" s="69"/>
      <c r="D18" s="3">
        <f>SUM(D8:D17)</f>
        <v>20</v>
      </c>
      <c r="E18" s="18">
        <f>SUM(E8:E17)</f>
        <v>22</v>
      </c>
      <c r="F18" s="18">
        <f>SUM(F8:F17)</f>
        <v>22</v>
      </c>
      <c r="G18" s="18">
        <f>SUM(G8:G17)</f>
        <v>22</v>
      </c>
      <c r="H18" s="3">
        <f>SUM(H8:H17)</f>
        <v>86</v>
      </c>
    </row>
    <row r="19" spans="2:8" x14ac:dyDescent="0.25">
      <c r="B19" s="68"/>
      <c r="C19" s="69"/>
      <c r="D19" s="3">
        <f>D18*D22</f>
        <v>660</v>
      </c>
      <c r="E19" s="18">
        <f>E18*E22</f>
        <v>748</v>
      </c>
      <c r="F19" s="18">
        <f>F18*F22</f>
        <v>748</v>
      </c>
      <c r="G19" s="18">
        <f>G18*G22</f>
        <v>748</v>
      </c>
      <c r="H19" s="3">
        <f>SUM(D19:G19)</f>
        <v>2904</v>
      </c>
    </row>
    <row r="20" spans="2:8" ht="29.25" customHeight="1" x14ac:dyDescent="0.25">
      <c r="B20" s="100" t="s">
        <v>37</v>
      </c>
      <c r="C20" s="101"/>
      <c r="D20" s="15">
        <v>1</v>
      </c>
      <c r="E20" s="15">
        <v>1</v>
      </c>
      <c r="F20" s="15">
        <v>1</v>
      </c>
      <c r="G20" s="15">
        <v>1</v>
      </c>
      <c r="H20" s="17">
        <f>SUM(D20:G20)</f>
        <v>4</v>
      </c>
    </row>
    <row r="21" spans="2:8" ht="30.75" customHeight="1" x14ac:dyDescent="0.25">
      <c r="B21" s="14" t="s">
        <v>49</v>
      </c>
      <c r="C21" s="2" t="s">
        <v>11</v>
      </c>
      <c r="D21" s="15">
        <v>1</v>
      </c>
      <c r="E21" s="15">
        <v>1</v>
      </c>
      <c r="F21" s="15">
        <v>1</v>
      </c>
      <c r="G21" s="15">
        <v>1</v>
      </c>
      <c r="H21" s="17">
        <f>SUM(D21:G21)</f>
        <v>4</v>
      </c>
    </row>
    <row r="22" spans="2:8" x14ac:dyDescent="0.25">
      <c r="B22" s="72" t="s">
        <v>38</v>
      </c>
      <c r="C22" s="73"/>
      <c r="D22" s="9">
        <v>33</v>
      </c>
      <c r="E22" s="9">
        <v>34</v>
      </c>
      <c r="F22" s="9">
        <v>34</v>
      </c>
      <c r="G22" s="9">
        <v>34</v>
      </c>
      <c r="H22" s="9">
        <f>SUM(D22:G22)</f>
        <v>135</v>
      </c>
    </row>
    <row r="23" spans="2:8" x14ac:dyDescent="0.25">
      <c r="B23" s="64" t="s">
        <v>39</v>
      </c>
      <c r="C23" s="65"/>
      <c r="D23" s="3">
        <v>21</v>
      </c>
      <c r="E23" s="18">
        <v>23</v>
      </c>
      <c r="F23" s="18">
        <v>23</v>
      </c>
      <c r="G23" s="18">
        <v>23</v>
      </c>
      <c r="H23" s="3"/>
    </row>
    <row r="24" spans="2:8" ht="31.5" customHeight="1" x14ac:dyDescent="0.25">
      <c r="B24" s="74" t="s">
        <v>40</v>
      </c>
      <c r="C24" s="75"/>
      <c r="D24" s="12">
        <f>D22*D23</f>
        <v>693</v>
      </c>
      <c r="E24" s="18">
        <f>E22*E23</f>
        <v>782</v>
      </c>
      <c r="F24" s="18">
        <f>F22*F23</f>
        <v>782</v>
      </c>
      <c r="G24" s="18">
        <f>G22*G23</f>
        <v>782</v>
      </c>
      <c r="H24" s="3">
        <f>SUM(D24:G24)</f>
        <v>3039</v>
      </c>
    </row>
    <row r="25" spans="2:8" ht="62.25" customHeight="1" x14ac:dyDescent="0.25">
      <c r="B25" s="74" t="s">
        <v>41</v>
      </c>
      <c r="C25" s="75"/>
      <c r="D25" s="2">
        <v>693</v>
      </c>
      <c r="E25" s="2">
        <v>782</v>
      </c>
      <c r="F25" s="2">
        <v>782</v>
      </c>
      <c r="G25" s="2">
        <v>782</v>
      </c>
      <c r="H25" s="2">
        <v>3039</v>
      </c>
    </row>
    <row r="26" spans="2:8" x14ac:dyDescent="0.25">
      <c r="B26" s="64" t="s">
        <v>42</v>
      </c>
      <c r="C26" s="65"/>
      <c r="D26" s="3">
        <v>5</v>
      </c>
      <c r="E26" s="18">
        <v>6</v>
      </c>
      <c r="F26" s="18">
        <v>6</v>
      </c>
      <c r="G26" s="18">
        <v>6</v>
      </c>
      <c r="H26" s="3">
        <v>23</v>
      </c>
    </row>
    <row r="27" spans="2:8" x14ac:dyDescent="0.25">
      <c r="B27" s="56"/>
      <c r="C27" s="57"/>
      <c r="D27" s="2">
        <v>165</v>
      </c>
      <c r="E27" s="18">
        <v>204</v>
      </c>
      <c r="F27" s="18">
        <v>204</v>
      </c>
      <c r="G27" s="18">
        <v>204</v>
      </c>
      <c r="H27" s="2">
        <v>777</v>
      </c>
    </row>
  </sheetData>
  <mergeCells count="18">
    <mergeCell ref="F1:H1"/>
    <mergeCell ref="B14:B15"/>
    <mergeCell ref="B18:C18"/>
    <mergeCell ref="B19:C19"/>
    <mergeCell ref="B20:C20"/>
    <mergeCell ref="B3:H3"/>
    <mergeCell ref="B5:B6"/>
    <mergeCell ref="C5:C6"/>
    <mergeCell ref="D5:H5"/>
    <mergeCell ref="C7:H7"/>
    <mergeCell ref="B8:B9"/>
    <mergeCell ref="D4:H4"/>
    <mergeCell ref="B24:C24"/>
    <mergeCell ref="B25:C25"/>
    <mergeCell ref="B26:C26"/>
    <mergeCell ref="B27:C27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19" workbookViewId="0">
      <selection activeCell="L41" sqref="L41"/>
    </sheetView>
  </sheetViews>
  <sheetFormatPr defaultRowHeight="15" x14ac:dyDescent="0.25"/>
  <cols>
    <col min="1" max="1" width="9.140625" style="1"/>
    <col min="2" max="2" width="27" style="1" customWidth="1"/>
    <col min="3" max="3" width="29.140625" style="1" customWidth="1"/>
    <col min="4" max="8" width="9.140625" style="1"/>
    <col min="9" max="9" width="9.42578125" style="1" customWidth="1"/>
    <col min="10" max="16384" width="9.140625" style="1"/>
  </cols>
  <sheetData>
    <row r="2" spans="2:9" x14ac:dyDescent="0.25">
      <c r="G2" s="54" t="s">
        <v>89</v>
      </c>
      <c r="H2" s="54"/>
    </row>
    <row r="3" spans="2:9" ht="18.75" x14ac:dyDescent="0.3">
      <c r="B3" s="98" t="s">
        <v>82</v>
      </c>
      <c r="C3" s="98"/>
      <c r="D3" s="98"/>
      <c r="E3" s="98"/>
      <c r="F3" s="98"/>
      <c r="G3" s="98"/>
      <c r="H3" s="98"/>
      <c r="I3" s="98"/>
    </row>
    <row r="4" spans="2:9" x14ac:dyDescent="0.25">
      <c r="C4" s="76" t="s">
        <v>84</v>
      </c>
      <c r="D4" s="76"/>
      <c r="F4" s="55" t="s">
        <v>103</v>
      </c>
      <c r="G4" s="55"/>
      <c r="H4" s="55"/>
      <c r="I4" s="55"/>
    </row>
    <row r="5" spans="2:9" x14ac:dyDescent="0.25">
      <c r="B5" s="70" t="s">
        <v>6</v>
      </c>
      <c r="C5" s="70" t="s">
        <v>8</v>
      </c>
      <c r="D5" s="58" t="s">
        <v>7</v>
      </c>
      <c r="E5" s="59"/>
      <c r="F5" s="59"/>
      <c r="G5" s="59"/>
      <c r="H5" s="59"/>
      <c r="I5" s="60"/>
    </row>
    <row r="6" spans="2:9" x14ac:dyDescent="0.25">
      <c r="B6" s="71"/>
      <c r="C6" s="71"/>
      <c r="D6" s="19" t="s">
        <v>83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</row>
    <row r="7" spans="2:9" x14ac:dyDescent="0.25">
      <c r="B7" s="3" t="s">
        <v>9</v>
      </c>
      <c r="C7" s="56"/>
      <c r="D7" s="61"/>
      <c r="E7" s="61"/>
      <c r="F7" s="61"/>
      <c r="G7" s="61"/>
      <c r="H7" s="61"/>
      <c r="I7" s="57"/>
    </row>
    <row r="8" spans="2:9" x14ac:dyDescent="0.25">
      <c r="B8" s="62" t="s">
        <v>10</v>
      </c>
      <c r="C8" s="2" t="s">
        <v>11</v>
      </c>
      <c r="D8" s="18">
        <v>5</v>
      </c>
      <c r="E8" s="2">
        <v>6</v>
      </c>
      <c r="F8" s="2">
        <v>4</v>
      </c>
      <c r="G8" s="2">
        <v>3</v>
      </c>
      <c r="H8" s="2">
        <v>3</v>
      </c>
      <c r="I8" s="3">
        <f>SUM(D8:H8)</f>
        <v>21</v>
      </c>
    </row>
    <row r="9" spans="2:9" x14ac:dyDescent="0.25">
      <c r="B9" s="63"/>
      <c r="C9" s="2" t="s">
        <v>12</v>
      </c>
      <c r="D9" s="18">
        <v>3</v>
      </c>
      <c r="E9" s="2">
        <v>3</v>
      </c>
      <c r="F9" s="2">
        <v>2</v>
      </c>
      <c r="G9" s="2">
        <v>2</v>
      </c>
      <c r="H9" s="2">
        <v>3</v>
      </c>
      <c r="I9" s="3">
        <f t="shared" ref="I9:I32" si="0">SUM(D9:H9)</f>
        <v>13</v>
      </c>
    </row>
    <row r="10" spans="2:9" x14ac:dyDescent="0.25">
      <c r="B10" s="6" t="s">
        <v>13</v>
      </c>
      <c r="C10" s="2" t="s">
        <v>14</v>
      </c>
      <c r="D10" s="18">
        <v>3</v>
      </c>
      <c r="E10" s="2">
        <v>3</v>
      </c>
      <c r="F10" s="2">
        <v>3</v>
      </c>
      <c r="G10" s="2">
        <v>3</v>
      </c>
      <c r="H10" s="2">
        <v>3</v>
      </c>
      <c r="I10" s="3">
        <f t="shared" si="0"/>
        <v>15</v>
      </c>
    </row>
    <row r="11" spans="2:9" x14ac:dyDescent="0.25">
      <c r="B11" s="62" t="s">
        <v>15</v>
      </c>
      <c r="C11" s="2" t="s">
        <v>16</v>
      </c>
      <c r="D11" s="18">
        <v>5</v>
      </c>
      <c r="E11" s="2">
        <v>5</v>
      </c>
      <c r="F11" s="2"/>
      <c r="G11" s="2"/>
      <c r="H11" s="2"/>
      <c r="I11" s="3">
        <f t="shared" si="0"/>
        <v>10</v>
      </c>
    </row>
    <row r="12" spans="2:9" x14ac:dyDescent="0.25">
      <c r="B12" s="77"/>
      <c r="C12" s="2" t="s">
        <v>17</v>
      </c>
      <c r="D12" s="18"/>
      <c r="E12" s="2"/>
      <c r="F12" s="2">
        <v>3</v>
      </c>
      <c r="G12" s="2">
        <v>3</v>
      </c>
      <c r="H12" s="2">
        <v>3</v>
      </c>
      <c r="I12" s="3">
        <f t="shared" si="0"/>
        <v>9</v>
      </c>
    </row>
    <row r="13" spans="2:9" x14ac:dyDescent="0.25">
      <c r="B13" s="77"/>
      <c r="C13" s="2" t="s">
        <v>18</v>
      </c>
      <c r="D13" s="18"/>
      <c r="E13" s="2"/>
      <c r="F13" s="2">
        <v>2</v>
      </c>
      <c r="G13" s="2">
        <v>2</v>
      </c>
      <c r="H13" s="2">
        <v>2</v>
      </c>
      <c r="I13" s="3">
        <f t="shared" si="0"/>
        <v>6</v>
      </c>
    </row>
    <row r="14" spans="2:9" x14ac:dyDescent="0.25">
      <c r="B14" s="77"/>
      <c r="C14" s="2" t="s">
        <v>19</v>
      </c>
      <c r="D14" s="18"/>
      <c r="E14" s="2"/>
      <c r="F14" s="2">
        <v>1</v>
      </c>
      <c r="G14" s="2">
        <v>1</v>
      </c>
      <c r="H14" s="2">
        <v>1</v>
      </c>
      <c r="I14" s="3">
        <f t="shared" si="0"/>
        <v>3</v>
      </c>
    </row>
    <row r="15" spans="2:9" x14ac:dyDescent="0.25">
      <c r="B15" s="63"/>
      <c r="C15" s="2" t="s">
        <v>32</v>
      </c>
      <c r="D15" s="18"/>
      <c r="E15" s="2"/>
      <c r="F15" s="2">
        <v>1</v>
      </c>
      <c r="G15" s="2">
        <v>1</v>
      </c>
      <c r="H15" s="2">
        <v>1</v>
      </c>
      <c r="I15" s="3">
        <f t="shared" si="0"/>
        <v>3</v>
      </c>
    </row>
    <row r="16" spans="2:9" x14ac:dyDescent="0.25">
      <c r="B16" s="62" t="s">
        <v>20</v>
      </c>
      <c r="C16" s="2" t="s">
        <v>21</v>
      </c>
      <c r="D16" s="18">
        <v>2</v>
      </c>
      <c r="E16" s="2">
        <v>2</v>
      </c>
      <c r="F16" s="2">
        <v>2</v>
      </c>
      <c r="G16" s="2">
        <v>2</v>
      </c>
      <c r="H16" s="2">
        <v>2</v>
      </c>
      <c r="I16" s="3">
        <f t="shared" si="0"/>
        <v>10</v>
      </c>
    </row>
    <row r="17" spans="2:9" x14ac:dyDescent="0.25">
      <c r="B17" s="77"/>
      <c r="C17" s="2" t="s">
        <v>22</v>
      </c>
      <c r="D17" s="18"/>
      <c r="E17" s="2">
        <v>1</v>
      </c>
      <c r="F17" s="2">
        <v>1</v>
      </c>
      <c r="G17" s="2">
        <v>1</v>
      </c>
      <c r="H17" s="2">
        <v>1</v>
      </c>
      <c r="I17" s="3">
        <f t="shared" si="0"/>
        <v>4</v>
      </c>
    </row>
    <row r="18" spans="2:9" x14ac:dyDescent="0.25">
      <c r="B18" s="63"/>
      <c r="C18" s="2" t="s">
        <v>23</v>
      </c>
      <c r="D18" s="18">
        <v>1</v>
      </c>
      <c r="E18" s="2">
        <v>1</v>
      </c>
      <c r="F18" s="2">
        <v>2</v>
      </c>
      <c r="G18" s="2">
        <v>2</v>
      </c>
      <c r="H18" s="2">
        <v>2</v>
      </c>
      <c r="I18" s="3">
        <f t="shared" si="0"/>
        <v>8</v>
      </c>
    </row>
    <row r="19" spans="2:9" ht="15" customHeight="1" x14ac:dyDescent="0.25">
      <c r="B19" s="62" t="s">
        <v>24</v>
      </c>
      <c r="C19" s="2" t="s">
        <v>25</v>
      </c>
      <c r="D19" s="18"/>
      <c r="E19" s="2"/>
      <c r="F19" s="2">
        <v>2</v>
      </c>
      <c r="G19" s="2">
        <v>2</v>
      </c>
      <c r="H19" s="2">
        <v>3</v>
      </c>
      <c r="I19" s="3">
        <f t="shared" si="0"/>
        <v>7</v>
      </c>
    </row>
    <row r="20" spans="2:9" x14ac:dyDescent="0.25">
      <c r="B20" s="77"/>
      <c r="C20" s="2" t="s">
        <v>26</v>
      </c>
      <c r="D20" s="18"/>
      <c r="E20" s="2"/>
      <c r="F20" s="2"/>
      <c r="G20" s="2">
        <v>2</v>
      </c>
      <c r="H20" s="2">
        <v>2</v>
      </c>
      <c r="I20" s="3">
        <f t="shared" si="0"/>
        <v>4</v>
      </c>
    </row>
    <row r="21" spans="2:9" x14ac:dyDescent="0.25">
      <c r="B21" s="63"/>
      <c r="C21" s="2" t="s">
        <v>27</v>
      </c>
      <c r="D21" s="18">
        <v>1</v>
      </c>
      <c r="E21" s="2">
        <v>1</v>
      </c>
      <c r="F21" s="2">
        <v>1</v>
      </c>
      <c r="G21" s="2">
        <v>2</v>
      </c>
      <c r="H21" s="2">
        <v>2</v>
      </c>
      <c r="I21" s="3">
        <f t="shared" si="0"/>
        <v>7</v>
      </c>
    </row>
    <row r="22" spans="2:9" x14ac:dyDescent="0.25">
      <c r="B22" s="66" t="s">
        <v>28</v>
      </c>
      <c r="C22" s="2" t="s">
        <v>29</v>
      </c>
      <c r="D22" s="18">
        <v>1</v>
      </c>
      <c r="E22" s="2">
        <v>1</v>
      </c>
      <c r="F22" s="2">
        <v>1</v>
      </c>
      <c r="G22" s="2"/>
      <c r="H22" s="2"/>
      <c r="I22" s="3">
        <f t="shared" si="0"/>
        <v>3</v>
      </c>
    </row>
    <row r="23" spans="2:9" x14ac:dyDescent="0.25">
      <c r="B23" s="67"/>
      <c r="C23" s="2" t="s">
        <v>30</v>
      </c>
      <c r="D23" s="18">
        <v>1</v>
      </c>
      <c r="E23" s="2">
        <v>1</v>
      </c>
      <c r="F23" s="2">
        <v>1</v>
      </c>
      <c r="G23" s="2">
        <v>1</v>
      </c>
      <c r="H23" s="2"/>
      <c r="I23" s="3">
        <f t="shared" si="0"/>
        <v>4</v>
      </c>
    </row>
    <row r="24" spans="2:9" x14ac:dyDescent="0.25">
      <c r="B24" s="2" t="s">
        <v>31</v>
      </c>
      <c r="C24" s="2" t="s">
        <v>31</v>
      </c>
      <c r="D24" s="18">
        <v>2</v>
      </c>
      <c r="E24" s="2">
        <v>2</v>
      </c>
      <c r="F24" s="2">
        <v>2</v>
      </c>
      <c r="G24" s="2">
        <v>1</v>
      </c>
      <c r="H24" s="2">
        <v>1</v>
      </c>
      <c r="I24" s="3">
        <f t="shared" si="0"/>
        <v>8</v>
      </c>
    </row>
    <row r="25" spans="2:9" x14ac:dyDescent="0.25">
      <c r="B25" s="62" t="s">
        <v>35</v>
      </c>
      <c r="C25" s="2" t="s">
        <v>33</v>
      </c>
      <c r="D25" s="18">
        <v>2</v>
      </c>
      <c r="E25" s="2">
        <v>2</v>
      </c>
      <c r="F25" s="2">
        <v>2</v>
      </c>
      <c r="G25" s="2">
        <v>2</v>
      </c>
      <c r="H25" s="2">
        <v>2</v>
      </c>
      <c r="I25" s="3">
        <f t="shared" si="0"/>
        <v>10</v>
      </c>
    </row>
    <row r="26" spans="2:9" ht="30" x14ac:dyDescent="0.25">
      <c r="B26" s="67"/>
      <c r="C26" s="7" t="s">
        <v>34</v>
      </c>
      <c r="D26" s="18"/>
      <c r="E26" s="2"/>
      <c r="F26" s="2"/>
      <c r="G26" s="2">
        <v>1</v>
      </c>
      <c r="H26" s="2">
        <v>1</v>
      </c>
      <c r="I26" s="3">
        <f t="shared" si="0"/>
        <v>2</v>
      </c>
    </row>
    <row r="27" spans="2:9" x14ac:dyDescent="0.25">
      <c r="B27" s="68" t="s">
        <v>36</v>
      </c>
      <c r="C27" s="69"/>
      <c r="D27" s="18">
        <f t="shared" ref="D27:I27" si="1">SUM(D8:D26)</f>
        <v>26</v>
      </c>
      <c r="E27" s="2">
        <f t="shared" si="1"/>
        <v>28</v>
      </c>
      <c r="F27" s="2">
        <f t="shared" si="1"/>
        <v>30</v>
      </c>
      <c r="G27" s="2">
        <f t="shared" si="1"/>
        <v>31</v>
      </c>
      <c r="H27" s="2">
        <f t="shared" si="1"/>
        <v>32</v>
      </c>
      <c r="I27" s="3">
        <f t="shared" si="1"/>
        <v>147</v>
      </c>
    </row>
    <row r="28" spans="2:9" x14ac:dyDescent="0.25">
      <c r="B28" s="68"/>
      <c r="C28" s="69"/>
      <c r="D28" s="18">
        <f>D27*D35</f>
        <v>884</v>
      </c>
      <c r="E28" s="3">
        <f>E27*E35</f>
        <v>952</v>
      </c>
      <c r="F28" s="3">
        <f>F27*F35</f>
        <v>1020</v>
      </c>
      <c r="G28" s="3">
        <f>G27*G35</f>
        <v>1054</v>
      </c>
      <c r="H28" s="3">
        <f>H27*H35</f>
        <v>1088</v>
      </c>
      <c r="I28" s="3">
        <f t="shared" si="0"/>
        <v>4998</v>
      </c>
    </row>
    <row r="29" spans="2:9" ht="29.25" customHeight="1" x14ac:dyDescent="0.25">
      <c r="B29" s="74" t="s">
        <v>37</v>
      </c>
      <c r="C29" s="75"/>
      <c r="D29" s="17">
        <v>3</v>
      </c>
      <c r="E29" s="2">
        <v>2</v>
      </c>
      <c r="F29" s="2">
        <v>2</v>
      </c>
      <c r="G29" s="2">
        <v>2</v>
      </c>
      <c r="H29" s="2">
        <v>1</v>
      </c>
      <c r="I29" s="3">
        <f t="shared" si="0"/>
        <v>10</v>
      </c>
    </row>
    <row r="30" spans="2:9" ht="45" x14ac:dyDescent="0.25">
      <c r="B30" s="10" t="s">
        <v>43</v>
      </c>
      <c r="C30" s="10" t="s">
        <v>43</v>
      </c>
      <c r="D30" s="15">
        <v>1</v>
      </c>
      <c r="E30" s="15"/>
      <c r="F30" s="2"/>
      <c r="G30" s="2"/>
      <c r="H30" s="2"/>
      <c r="I30" s="3">
        <f t="shared" si="0"/>
        <v>1</v>
      </c>
    </row>
    <row r="31" spans="2:9" ht="28.5" customHeight="1" x14ac:dyDescent="0.25">
      <c r="B31" s="10" t="s">
        <v>10</v>
      </c>
      <c r="C31" s="10" t="s">
        <v>12</v>
      </c>
      <c r="D31" s="15"/>
      <c r="E31" s="15"/>
      <c r="F31" s="2">
        <v>1</v>
      </c>
      <c r="G31" s="2">
        <v>1</v>
      </c>
      <c r="H31" s="2">
        <v>1</v>
      </c>
      <c r="I31" s="3">
        <f t="shared" si="0"/>
        <v>3</v>
      </c>
    </row>
    <row r="32" spans="2:9" x14ac:dyDescent="0.25">
      <c r="B32" s="10" t="s">
        <v>15</v>
      </c>
      <c r="C32" s="8" t="s">
        <v>32</v>
      </c>
      <c r="D32" s="15"/>
      <c r="E32" s="15">
        <v>1</v>
      </c>
      <c r="F32" s="2"/>
      <c r="G32" s="2"/>
      <c r="H32" s="2"/>
      <c r="I32" s="3">
        <f t="shared" si="0"/>
        <v>1</v>
      </c>
    </row>
    <row r="33" spans="2:9" ht="45" x14ac:dyDescent="0.25">
      <c r="B33" s="7" t="s">
        <v>35</v>
      </c>
      <c r="C33" s="7" t="s">
        <v>34</v>
      </c>
      <c r="D33" s="15">
        <v>1</v>
      </c>
      <c r="E33" s="15"/>
      <c r="F33" s="2"/>
      <c r="G33" s="2"/>
      <c r="H33" s="2"/>
      <c r="I33" s="3">
        <f>SUM(D33:H33)</f>
        <v>1</v>
      </c>
    </row>
    <row r="34" spans="2:9" ht="30" x14ac:dyDescent="0.25">
      <c r="B34" s="7" t="s">
        <v>50</v>
      </c>
      <c r="C34" s="7" t="s">
        <v>50</v>
      </c>
      <c r="D34" s="15">
        <v>1</v>
      </c>
      <c r="E34" s="15">
        <v>1</v>
      </c>
      <c r="F34" s="2">
        <v>1</v>
      </c>
      <c r="G34" s="2">
        <v>1</v>
      </c>
      <c r="H34" s="2"/>
      <c r="I34" s="3">
        <f>SUM(D34:H34)</f>
        <v>4</v>
      </c>
    </row>
    <row r="35" spans="2:9" x14ac:dyDescent="0.25">
      <c r="B35" s="72" t="s">
        <v>38</v>
      </c>
      <c r="C35" s="73"/>
      <c r="D35" s="9">
        <v>34</v>
      </c>
      <c r="E35" s="9">
        <v>34</v>
      </c>
      <c r="F35" s="9">
        <v>34</v>
      </c>
      <c r="G35" s="9">
        <v>34</v>
      </c>
      <c r="H35" s="9">
        <v>34</v>
      </c>
      <c r="I35" s="9">
        <f>SUM(D35:H35)</f>
        <v>170</v>
      </c>
    </row>
    <row r="36" spans="2:9" x14ac:dyDescent="0.25">
      <c r="B36" s="64" t="s">
        <v>39</v>
      </c>
      <c r="C36" s="65"/>
      <c r="D36" s="18">
        <v>29</v>
      </c>
      <c r="E36" s="3">
        <v>30</v>
      </c>
      <c r="F36" s="3">
        <v>32</v>
      </c>
      <c r="G36" s="3">
        <v>33</v>
      </c>
      <c r="H36" s="3">
        <v>33</v>
      </c>
      <c r="I36" s="3">
        <f>SUM(D36:H36)</f>
        <v>157</v>
      </c>
    </row>
    <row r="37" spans="2:9" ht="31.5" customHeight="1" x14ac:dyDescent="0.25">
      <c r="B37" s="74" t="s">
        <v>40</v>
      </c>
      <c r="C37" s="75"/>
      <c r="D37" s="18">
        <f>D35*D36</f>
        <v>986</v>
      </c>
      <c r="E37" s="3">
        <f>E35*E36</f>
        <v>1020</v>
      </c>
      <c r="F37" s="3">
        <f>F35*F36</f>
        <v>1088</v>
      </c>
      <c r="G37" s="3">
        <f>G35*G36</f>
        <v>1122</v>
      </c>
      <c r="H37" s="3">
        <f>H35*H36</f>
        <v>1122</v>
      </c>
      <c r="I37" s="3">
        <f>SUM(D37:H37)</f>
        <v>5338</v>
      </c>
    </row>
    <row r="38" spans="2:9" ht="62.25" customHeight="1" x14ac:dyDescent="0.25">
      <c r="B38" s="74" t="s">
        <v>41</v>
      </c>
      <c r="C38" s="75"/>
      <c r="D38" s="18">
        <v>986</v>
      </c>
      <c r="E38" s="3">
        <v>1020</v>
      </c>
      <c r="F38" s="3">
        <v>1088</v>
      </c>
      <c r="G38" s="3">
        <v>1122</v>
      </c>
      <c r="H38" s="3">
        <v>1122</v>
      </c>
      <c r="I38" s="3">
        <v>5338</v>
      </c>
    </row>
    <row r="39" spans="2:9" x14ac:dyDescent="0.25">
      <c r="B39" s="64" t="s">
        <v>42</v>
      </c>
      <c r="C39" s="65"/>
      <c r="D39" s="18">
        <v>10</v>
      </c>
      <c r="E39" s="3">
        <v>10</v>
      </c>
      <c r="F39" s="3">
        <v>10</v>
      </c>
      <c r="G39" s="3">
        <v>10</v>
      </c>
      <c r="H39" s="3">
        <v>10</v>
      </c>
      <c r="I39" s="3">
        <v>50</v>
      </c>
    </row>
    <row r="40" spans="2:9" x14ac:dyDescent="0.25">
      <c r="B40" s="56"/>
      <c r="C40" s="57"/>
      <c r="D40" s="18">
        <v>272</v>
      </c>
      <c r="E40" s="3">
        <v>340</v>
      </c>
      <c r="F40" s="3">
        <v>340</v>
      </c>
      <c r="G40" s="3">
        <v>340</v>
      </c>
      <c r="H40" s="3">
        <v>340</v>
      </c>
      <c r="I40" s="3">
        <v>1700</v>
      </c>
    </row>
  </sheetData>
  <mergeCells count="23">
    <mergeCell ref="G2:H2"/>
    <mergeCell ref="F4:I4"/>
    <mergeCell ref="C7:I7"/>
    <mergeCell ref="B38:C38"/>
    <mergeCell ref="B40:C40"/>
    <mergeCell ref="B39:C39"/>
    <mergeCell ref="B35:C35"/>
    <mergeCell ref="B8:B9"/>
    <mergeCell ref="B11:B15"/>
    <mergeCell ref="B16:B18"/>
    <mergeCell ref="B19:B21"/>
    <mergeCell ref="B22:B23"/>
    <mergeCell ref="B25:B26"/>
    <mergeCell ref="B27:C27"/>
    <mergeCell ref="B28:C28"/>
    <mergeCell ref="B29:C29"/>
    <mergeCell ref="B36:C36"/>
    <mergeCell ref="B37:C37"/>
    <mergeCell ref="B3:I3"/>
    <mergeCell ref="C4:D4"/>
    <mergeCell ref="D5:I5"/>
    <mergeCell ref="B5:B6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19" workbookViewId="0">
      <selection activeCell="D43" sqref="D43"/>
    </sheetView>
  </sheetViews>
  <sheetFormatPr defaultRowHeight="15" x14ac:dyDescent="0.25"/>
  <cols>
    <col min="1" max="1" width="4.85546875" style="1" customWidth="1"/>
    <col min="2" max="2" width="27" style="1" customWidth="1"/>
    <col min="3" max="3" width="34.28515625" style="1" customWidth="1"/>
    <col min="4" max="16384" width="9.140625" style="1"/>
  </cols>
  <sheetData>
    <row r="1" spans="2:9" x14ac:dyDescent="0.25">
      <c r="G1" s="54" t="s">
        <v>89</v>
      </c>
      <c r="H1" s="54"/>
      <c r="I1" s="54"/>
    </row>
    <row r="3" spans="2:9" ht="18.75" x14ac:dyDescent="0.3">
      <c r="B3" s="98" t="s">
        <v>91</v>
      </c>
      <c r="C3" s="98"/>
      <c r="D3" s="98"/>
      <c r="E3" s="98"/>
      <c r="F3" s="98"/>
      <c r="G3" s="98"/>
      <c r="H3" s="98"/>
      <c r="I3" s="98"/>
    </row>
    <row r="4" spans="2:9" x14ac:dyDescent="0.25">
      <c r="C4" s="76"/>
      <c r="D4" s="76"/>
      <c r="E4" s="55" t="s">
        <v>103</v>
      </c>
      <c r="F4" s="55"/>
      <c r="G4" s="55"/>
      <c r="H4" s="55"/>
      <c r="I4" s="55"/>
    </row>
    <row r="5" spans="2:9" x14ac:dyDescent="0.25">
      <c r="B5" s="70" t="s">
        <v>6</v>
      </c>
      <c r="C5" s="70" t="s">
        <v>8</v>
      </c>
      <c r="D5" s="58" t="s">
        <v>7</v>
      </c>
      <c r="E5" s="59"/>
      <c r="F5" s="59"/>
      <c r="G5" s="59"/>
      <c r="H5" s="59"/>
      <c r="I5" s="60"/>
    </row>
    <row r="6" spans="2:9" x14ac:dyDescent="0.25">
      <c r="B6" s="71"/>
      <c r="C6" s="71"/>
      <c r="D6" s="4" t="s">
        <v>0</v>
      </c>
      <c r="E6" s="19" t="s">
        <v>85</v>
      </c>
      <c r="F6" s="19" t="s">
        <v>86</v>
      </c>
      <c r="G6" s="19" t="s">
        <v>87</v>
      </c>
      <c r="H6" s="19" t="s">
        <v>88</v>
      </c>
      <c r="I6" s="4" t="s">
        <v>5</v>
      </c>
    </row>
    <row r="7" spans="2:9" x14ac:dyDescent="0.25">
      <c r="B7" s="3" t="s">
        <v>9</v>
      </c>
      <c r="C7" s="56"/>
      <c r="D7" s="61"/>
      <c r="E7" s="61"/>
      <c r="F7" s="61"/>
      <c r="G7" s="61"/>
      <c r="H7" s="61"/>
      <c r="I7" s="57"/>
    </row>
    <row r="8" spans="2:9" x14ac:dyDescent="0.25">
      <c r="B8" s="62" t="s">
        <v>10</v>
      </c>
      <c r="C8" s="2" t="s">
        <v>11</v>
      </c>
      <c r="D8" s="15">
        <v>5</v>
      </c>
      <c r="E8" s="18">
        <v>6</v>
      </c>
      <c r="F8" s="18">
        <v>4</v>
      </c>
      <c r="G8" s="18">
        <v>3</v>
      </c>
      <c r="H8" s="18">
        <v>3</v>
      </c>
      <c r="I8" s="3">
        <f>SUM(D8:H8)</f>
        <v>21</v>
      </c>
    </row>
    <row r="9" spans="2:9" x14ac:dyDescent="0.25">
      <c r="B9" s="63"/>
      <c r="C9" s="2" t="s">
        <v>12</v>
      </c>
      <c r="D9" s="15">
        <v>3</v>
      </c>
      <c r="E9" s="18">
        <v>3</v>
      </c>
      <c r="F9" s="18">
        <v>2</v>
      </c>
      <c r="G9" s="18">
        <v>2</v>
      </c>
      <c r="H9" s="18">
        <v>3</v>
      </c>
      <c r="I9" s="3">
        <f t="shared" ref="I9:I31" si="0">SUM(D9:H9)</f>
        <v>13</v>
      </c>
    </row>
    <row r="10" spans="2:9" x14ac:dyDescent="0.25">
      <c r="B10" s="6" t="s">
        <v>13</v>
      </c>
      <c r="C10" s="2" t="s">
        <v>14</v>
      </c>
      <c r="D10" s="15">
        <v>3</v>
      </c>
      <c r="E10" s="18">
        <v>3</v>
      </c>
      <c r="F10" s="18">
        <v>3</v>
      </c>
      <c r="G10" s="18">
        <v>3</v>
      </c>
      <c r="H10" s="18">
        <v>3</v>
      </c>
      <c r="I10" s="3">
        <f t="shared" si="0"/>
        <v>15</v>
      </c>
    </row>
    <row r="11" spans="2:9" x14ac:dyDescent="0.25">
      <c r="B11" s="62" t="s">
        <v>15</v>
      </c>
      <c r="C11" s="2" t="s">
        <v>16</v>
      </c>
      <c r="D11" s="15">
        <v>5</v>
      </c>
      <c r="E11" s="18">
        <v>5</v>
      </c>
      <c r="F11" s="18"/>
      <c r="G11" s="18"/>
      <c r="H11" s="18"/>
      <c r="I11" s="3">
        <f t="shared" si="0"/>
        <v>10</v>
      </c>
    </row>
    <row r="12" spans="2:9" x14ac:dyDescent="0.25">
      <c r="B12" s="77"/>
      <c r="C12" s="2" t="s">
        <v>17</v>
      </c>
      <c r="D12" s="15"/>
      <c r="E12" s="18"/>
      <c r="F12" s="18">
        <v>3</v>
      </c>
      <c r="G12" s="18">
        <v>3</v>
      </c>
      <c r="H12" s="18">
        <v>3</v>
      </c>
      <c r="I12" s="3">
        <f t="shared" si="0"/>
        <v>9</v>
      </c>
    </row>
    <row r="13" spans="2:9" x14ac:dyDescent="0.25">
      <c r="B13" s="77"/>
      <c r="C13" s="2" t="s">
        <v>18</v>
      </c>
      <c r="D13" s="15"/>
      <c r="E13" s="18"/>
      <c r="F13" s="18">
        <v>2</v>
      </c>
      <c r="G13" s="18">
        <v>2</v>
      </c>
      <c r="H13" s="18">
        <v>2</v>
      </c>
      <c r="I13" s="3">
        <f t="shared" si="0"/>
        <v>6</v>
      </c>
    </row>
    <row r="14" spans="2:9" x14ac:dyDescent="0.25">
      <c r="B14" s="63"/>
      <c r="C14" s="2" t="s">
        <v>32</v>
      </c>
      <c r="D14" s="15"/>
      <c r="E14" s="18"/>
      <c r="F14" s="18">
        <v>1</v>
      </c>
      <c r="G14" s="18">
        <v>1</v>
      </c>
      <c r="H14" s="18">
        <v>1</v>
      </c>
      <c r="I14" s="3">
        <f t="shared" si="0"/>
        <v>3</v>
      </c>
    </row>
    <row r="15" spans="2:9" x14ac:dyDescent="0.25">
      <c r="B15" s="62" t="s">
        <v>20</v>
      </c>
      <c r="C15" s="2" t="s">
        <v>61</v>
      </c>
      <c r="D15" s="15">
        <v>2</v>
      </c>
      <c r="E15" s="18">
        <v>2</v>
      </c>
      <c r="F15" s="18">
        <v>2</v>
      </c>
      <c r="G15" s="18">
        <v>2</v>
      </c>
      <c r="H15" s="18">
        <v>3</v>
      </c>
      <c r="I15" s="3">
        <f t="shared" si="0"/>
        <v>11</v>
      </c>
    </row>
    <row r="16" spans="2:9" x14ac:dyDescent="0.25">
      <c r="B16" s="77"/>
      <c r="C16" s="2" t="s">
        <v>22</v>
      </c>
      <c r="D16" s="15"/>
      <c r="E16" s="18">
        <v>1</v>
      </c>
      <c r="F16" s="18">
        <v>1</v>
      </c>
      <c r="G16" s="18">
        <v>1</v>
      </c>
      <c r="H16" s="18">
        <v>1</v>
      </c>
      <c r="I16" s="3">
        <f t="shared" si="0"/>
        <v>4</v>
      </c>
    </row>
    <row r="17" spans="2:9" x14ac:dyDescent="0.25">
      <c r="B17" s="63"/>
      <c r="C17" s="2" t="s">
        <v>23</v>
      </c>
      <c r="D17" s="15">
        <v>1</v>
      </c>
      <c r="E17" s="18">
        <v>1</v>
      </c>
      <c r="F17" s="18">
        <v>2</v>
      </c>
      <c r="G17" s="18">
        <v>2</v>
      </c>
      <c r="H17" s="18">
        <v>2</v>
      </c>
      <c r="I17" s="3">
        <f t="shared" si="0"/>
        <v>8</v>
      </c>
    </row>
    <row r="18" spans="2:9" ht="15" customHeight="1" x14ac:dyDescent="0.25">
      <c r="B18" s="62" t="s">
        <v>24</v>
      </c>
      <c r="C18" s="2" t="s">
        <v>25</v>
      </c>
      <c r="D18" s="15"/>
      <c r="E18" s="18"/>
      <c r="F18" s="18">
        <v>2</v>
      </c>
      <c r="G18" s="18">
        <v>2</v>
      </c>
      <c r="H18" s="18">
        <v>3</v>
      </c>
      <c r="I18" s="3">
        <f t="shared" si="0"/>
        <v>7</v>
      </c>
    </row>
    <row r="19" spans="2:9" x14ac:dyDescent="0.25">
      <c r="B19" s="77"/>
      <c r="C19" s="2" t="s">
        <v>26</v>
      </c>
      <c r="D19" s="15"/>
      <c r="E19" s="18"/>
      <c r="F19" s="18"/>
      <c r="G19" s="18">
        <v>2</v>
      </c>
      <c r="H19" s="18">
        <v>2</v>
      </c>
      <c r="I19" s="3">
        <f t="shared" si="0"/>
        <v>4</v>
      </c>
    </row>
    <row r="20" spans="2:9" x14ac:dyDescent="0.25">
      <c r="B20" s="63"/>
      <c r="C20" s="2" t="s">
        <v>27</v>
      </c>
      <c r="D20" s="15">
        <v>1</v>
      </c>
      <c r="E20" s="18">
        <v>1</v>
      </c>
      <c r="F20" s="18">
        <v>1</v>
      </c>
      <c r="G20" s="18">
        <v>2</v>
      </c>
      <c r="H20" s="18">
        <v>2</v>
      </c>
      <c r="I20" s="3">
        <f t="shared" si="0"/>
        <v>7</v>
      </c>
    </row>
    <row r="21" spans="2:9" x14ac:dyDescent="0.25">
      <c r="B21" s="66" t="s">
        <v>28</v>
      </c>
      <c r="C21" s="2" t="s">
        <v>29</v>
      </c>
      <c r="D21" s="15">
        <v>1</v>
      </c>
      <c r="E21" s="18">
        <v>1</v>
      </c>
      <c r="F21" s="18">
        <v>1</v>
      </c>
      <c r="G21" s="18">
        <v>1</v>
      </c>
      <c r="H21" s="18"/>
      <c r="I21" s="3">
        <f t="shared" si="0"/>
        <v>4</v>
      </c>
    </row>
    <row r="22" spans="2:9" x14ac:dyDescent="0.25">
      <c r="B22" s="67"/>
      <c r="C22" s="2" t="s">
        <v>30</v>
      </c>
      <c r="D22" s="15">
        <v>1</v>
      </c>
      <c r="E22" s="18">
        <v>1</v>
      </c>
      <c r="F22" s="18">
        <v>1</v>
      </c>
      <c r="G22" s="18">
        <v>1</v>
      </c>
      <c r="H22" s="18"/>
      <c r="I22" s="3">
        <f t="shared" si="0"/>
        <v>4</v>
      </c>
    </row>
    <row r="23" spans="2:9" x14ac:dyDescent="0.25">
      <c r="B23" s="2" t="s">
        <v>31</v>
      </c>
      <c r="C23" s="2" t="s">
        <v>31</v>
      </c>
      <c r="D23" s="15">
        <v>2</v>
      </c>
      <c r="E23" s="18">
        <v>2</v>
      </c>
      <c r="F23" s="18">
        <v>2</v>
      </c>
      <c r="G23" s="18">
        <v>1</v>
      </c>
      <c r="H23" s="18"/>
      <c r="I23" s="3">
        <f t="shared" si="0"/>
        <v>7</v>
      </c>
    </row>
    <row r="24" spans="2:9" x14ac:dyDescent="0.25">
      <c r="B24" s="62" t="s">
        <v>35</v>
      </c>
      <c r="C24" s="2" t="s">
        <v>33</v>
      </c>
      <c r="D24" s="15">
        <v>3</v>
      </c>
      <c r="E24" s="18">
        <v>3</v>
      </c>
      <c r="F24" s="18">
        <v>3</v>
      </c>
      <c r="G24" s="18">
        <v>3</v>
      </c>
      <c r="H24" s="18">
        <v>3</v>
      </c>
      <c r="I24" s="3">
        <f t="shared" si="0"/>
        <v>15</v>
      </c>
    </row>
    <row r="25" spans="2:9" ht="30" x14ac:dyDescent="0.25">
      <c r="B25" s="67"/>
      <c r="C25" s="7" t="s">
        <v>34</v>
      </c>
      <c r="D25" s="15"/>
      <c r="E25" s="18"/>
      <c r="F25" s="18"/>
      <c r="G25" s="18">
        <v>1</v>
      </c>
      <c r="H25" s="18">
        <v>1</v>
      </c>
      <c r="I25" s="3">
        <f t="shared" si="0"/>
        <v>2</v>
      </c>
    </row>
    <row r="26" spans="2:9" x14ac:dyDescent="0.25">
      <c r="B26" s="68" t="s">
        <v>36</v>
      </c>
      <c r="C26" s="69"/>
      <c r="D26" s="15">
        <f>SUM(D8:D25)</f>
        <v>27</v>
      </c>
      <c r="E26" s="18">
        <f t="shared" ref="E26:H26" si="1">SUM(E8:E25)</f>
        <v>29</v>
      </c>
      <c r="F26" s="18">
        <f t="shared" si="1"/>
        <v>30</v>
      </c>
      <c r="G26" s="18">
        <f t="shared" si="1"/>
        <v>32</v>
      </c>
      <c r="H26" s="18">
        <f t="shared" si="1"/>
        <v>32</v>
      </c>
      <c r="I26" s="3">
        <f t="shared" ref="I26" si="2">SUM(I8:I25)</f>
        <v>150</v>
      </c>
    </row>
    <row r="27" spans="2:9" x14ac:dyDescent="0.25">
      <c r="B27" s="68"/>
      <c r="C27" s="69"/>
      <c r="D27" s="2">
        <f>D26*D34</f>
        <v>918</v>
      </c>
      <c r="E27" s="3">
        <f>E26*E34</f>
        <v>986</v>
      </c>
      <c r="F27" s="3">
        <f>F26*F34</f>
        <v>1020</v>
      </c>
      <c r="G27" s="3">
        <f>G26*G34</f>
        <v>1088</v>
      </c>
      <c r="H27" s="3">
        <f>H26*H34</f>
        <v>1088</v>
      </c>
      <c r="I27" s="3">
        <f t="shared" si="0"/>
        <v>5100</v>
      </c>
    </row>
    <row r="28" spans="2:9" ht="29.25" customHeight="1" x14ac:dyDescent="0.25">
      <c r="B28" s="100" t="s">
        <v>37</v>
      </c>
      <c r="C28" s="101"/>
      <c r="D28" s="15">
        <v>2</v>
      </c>
      <c r="E28" s="15">
        <v>1</v>
      </c>
      <c r="F28" s="15">
        <v>2</v>
      </c>
      <c r="G28" s="15">
        <v>1</v>
      </c>
      <c r="H28" s="15">
        <v>1</v>
      </c>
      <c r="I28" s="17">
        <f t="shared" si="0"/>
        <v>7</v>
      </c>
    </row>
    <row r="29" spans="2:9" ht="45" x14ac:dyDescent="0.25">
      <c r="B29" s="10" t="s">
        <v>43</v>
      </c>
      <c r="C29" s="10" t="s">
        <v>43</v>
      </c>
      <c r="D29" s="15">
        <v>1</v>
      </c>
      <c r="E29" s="17"/>
      <c r="F29" s="3"/>
      <c r="G29" s="2"/>
      <c r="H29" s="2"/>
      <c r="I29" s="3">
        <f t="shared" si="0"/>
        <v>1</v>
      </c>
    </row>
    <row r="30" spans="2:9" x14ac:dyDescent="0.25">
      <c r="B30" s="14" t="s">
        <v>10</v>
      </c>
      <c r="C30" s="10" t="s">
        <v>12</v>
      </c>
      <c r="D30" s="15"/>
      <c r="E30" s="17"/>
      <c r="F30" s="3">
        <v>1</v>
      </c>
      <c r="G30" s="2"/>
      <c r="H30" s="2"/>
      <c r="I30" s="3">
        <f t="shared" si="0"/>
        <v>1</v>
      </c>
    </row>
    <row r="31" spans="2:9" x14ac:dyDescent="0.25">
      <c r="B31" s="62" t="s">
        <v>15</v>
      </c>
      <c r="C31" s="8" t="s">
        <v>17</v>
      </c>
      <c r="D31" s="15"/>
      <c r="E31" s="17"/>
      <c r="F31" s="3"/>
      <c r="G31" s="3"/>
      <c r="H31" s="3">
        <v>1</v>
      </c>
      <c r="I31" s="3">
        <f t="shared" si="0"/>
        <v>1</v>
      </c>
    </row>
    <row r="32" spans="2:9" x14ac:dyDescent="0.25">
      <c r="B32" s="63"/>
      <c r="C32" s="8" t="s">
        <v>18</v>
      </c>
      <c r="D32" s="15"/>
      <c r="E32" s="17"/>
      <c r="F32" s="3"/>
      <c r="G32" s="3">
        <v>1</v>
      </c>
      <c r="H32" s="3"/>
      <c r="I32" s="3"/>
    </row>
    <row r="33" spans="2:9" ht="30" x14ac:dyDescent="0.25">
      <c r="B33" s="7" t="s">
        <v>50</v>
      </c>
      <c r="C33" s="7" t="s">
        <v>50</v>
      </c>
      <c r="D33" s="15">
        <v>1</v>
      </c>
      <c r="E33" s="17">
        <v>1</v>
      </c>
      <c r="F33" s="3">
        <v>1</v>
      </c>
      <c r="G33" s="2"/>
      <c r="H33" s="2"/>
      <c r="I33" s="3">
        <f>SUM(D33:H33)</f>
        <v>3</v>
      </c>
    </row>
    <row r="34" spans="2:9" x14ac:dyDescent="0.25">
      <c r="B34" s="72" t="s">
        <v>38</v>
      </c>
      <c r="C34" s="73"/>
      <c r="D34" s="9">
        <v>34</v>
      </c>
      <c r="E34" s="9">
        <v>34</v>
      </c>
      <c r="F34" s="9">
        <v>34</v>
      </c>
      <c r="G34" s="9">
        <v>34</v>
      </c>
      <c r="H34" s="9">
        <v>34</v>
      </c>
      <c r="I34" s="9">
        <f>SUM(D34:H34)</f>
        <v>170</v>
      </c>
    </row>
    <row r="35" spans="2:9" x14ac:dyDescent="0.25">
      <c r="B35" s="64" t="s">
        <v>39</v>
      </c>
      <c r="C35" s="65"/>
      <c r="D35" s="3">
        <v>29</v>
      </c>
      <c r="E35" s="48">
        <v>30</v>
      </c>
      <c r="F35" s="48">
        <v>32</v>
      </c>
      <c r="G35" s="48">
        <v>33</v>
      </c>
      <c r="H35" s="48">
        <v>33</v>
      </c>
      <c r="I35" s="3">
        <f>SUM(D35:H35)</f>
        <v>157</v>
      </c>
    </row>
    <row r="36" spans="2:9" ht="31.5" customHeight="1" x14ac:dyDescent="0.25">
      <c r="B36" s="74" t="s">
        <v>40</v>
      </c>
      <c r="C36" s="75"/>
      <c r="D36" s="3">
        <f>D34*D35</f>
        <v>986</v>
      </c>
      <c r="E36" s="48">
        <f>E34*E35</f>
        <v>1020</v>
      </c>
      <c r="F36" s="48">
        <f>F34*F35</f>
        <v>1088</v>
      </c>
      <c r="G36" s="48">
        <f>G34*G35</f>
        <v>1122</v>
      </c>
      <c r="H36" s="48">
        <f>H34*H35</f>
        <v>1122</v>
      </c>
      <c r="I36" s="3">
        <f>SUM(D36:H36)</f>
        <v>5338</v>
      </c>
    </row>
    <row r="37" spans="2:9" ht="45" customHeight="1" x14ac:dyDescent="0.25">
      <c r="B37" s="74" t="s">
        <v>41</v>
      </c>
      <c r="C37" s="75"/>
      <c r="D37" s="3">
        <v>986</v>
      </c>
      <c r="E37" s="48">
        <v>1020</v>
      </c>
      <c r="F37" s="48">
        <v>1088</v>
      </c>
      <c r="G37" s="48">
        <v>1122</v>
      </c>
      <c r="H37" s="48">
        <v>1122</v>
      </c>
      <c r="I37" s="3">
        <v>5338</v>
      </c>
    </row>
    <row r="38" spans="2:9" x14ac:dyDescent="0.25">
      <c r="B38" s="64" t="s">
        <v>42</v>
      </c>
      <c r="C38" s="65"/>
      <c r="D38" s="3">
        <v>5</v>
      </c>
      <c r="E38" s="48">
        <v>10</v>
      </c>
      <c r="F38" s="48">
        <v>10</v>
      </c>
      <c r="G38" s="48">
        <v>10</v>
      </c>
      <c r="H38" s="48">
        <v>10</v>
      </c>
      <c r="I38" s="3">
        <v>45</v>
      </c>
    </row>
    <row r="39" spans="2:9" x14ac:dyDescent="0.25">
      <c r="B39" s="56"/>
      <c r="C39" s="57"/>
      <c r="D39" s="3">
        <v>170</v>
      </c>
      <c r="E39" s="48">
        <v>340</v>
      </c>
      <c r="F39" s="48">
        <v>340</v>
      </c>
      <c r="G39" s="48">
        <v>340</v>
      </c>
      <c r="H39" s="48">
        <v>340</v>
      </c>
      <c r="I39" s="3">
        <v>1530</v>
      </c>
    </row>
  </sheetData>
  <mergeCells count="24">
    <mergeCell ref="B24:B25"/>
    <mergeCell ref="B3:I3"/>
    <mergeCell ref="C4:D4"/>
    <mergeCell ref="B5:B6"/>
    <mergeCell ref="C5:C6"/>
    <mergeCell ref="D5:I5"/>
    <mergeCell ref="C7:I7"/>
    <mergeCell ref="E4:I4"/>
    <mergeCell ref="B37:C37"/>
    <mergeCell ref="B38:C38"/>
    <mergeCell ref="B39:C39"/>
    <mergeCell ref="B31:B32"/>
    <mergeCell ref="G1:I1"/>
    <mergeCell ref="B26:C26"/>
    <mergeCell ref="B27:C27"/>
    <mergeCell ref="B28:C28"/>
    <mergeCell ref="B34:C34"/>
    <mergeCell ref="B35:C35"/>
    <mergeCell ref="B36:C36"/>
    <mergeCell ref="B8:B9"/>
    <mergeCell ref="B11:B14"/>
    <mergeCell ref="B15:B17"/>
    <mergeCell ref="B18:B20"/>
    <mergeCell ref="B21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tabSelected="1" topLeftCell="A25" workbookViewId="0">
      <selection activeCell="G48" sqref="G48"/>
    </sheetView>
  </sheetViews>
  <sheetFormatPr defaultRowHeight="15.75" x14ac:dyDescent="0.25"/>
  <cols>
    <col min="1" max="1" width="9.140625" style="13"/>
    <col min="2" max="2" width="2.140625" style="13" customWidth="1"/>
    <col min="3" max="3" width="28.7109375" style="13" customWidth="1"/>
    <col min="4" max="4" width="27.5703125" style="13" customWidth="1"/>
    <col min="5" max="5" width="12.7109375" style="13" customWidth="1"/>
    <col min="6" max="6" width="12.140625" style="13" customWidth="1"/>
    <col min="7" max="7" width="11.42578125" style="13" customWidth="1"/>
    <col min="8" max="16384" width="9.140625" style="13"/>
  </cols>
  <sheetData>
    <row r="2" spans="2:7" x14ac:dyDescent="0.25">
      <c r="F2" s="86" t="s">
        <v>89</v>
      </c>
      <c r="G2" s="86"/>
    </row>
    <row r="4" spans="2:7" ht="37.5" customHeight="1" x14ac:dyDescent="0.25">
      <c r="C4" s="87" t="s">
        <v>95</v>
      </c>
      <c r="D4" s="87"/>
      <c r="E4" s="87"/>
      <c r="F4" s="87"/>
      <c r="G4" s="87"/>
    </row>
    <row r="5" spans="2:7" x14ac:dyDescent="0.25">
      <c r="E5" s="85" t="s">
        <v>104</v>
      </c>
      <c r="F5" s="85"/>
      <c r="G5" s="85"/>
    </row>
    <row r="6" spans="2:7" ht="38.25" customHeight="1" x14ac:dyDescent="0.25">
      <c r="B6" s="90" t="s">
        <v>51</v>
      </c>
      <c r="C6" s="90"/>
      <c r="D6" s="90"/>
      <c r="E6" s="20" t="s">
        <v>92</v>
      </c>
      <c r="F6" s="33" t="s">
        <v>94</v>
      </c>
      <c r="G6" s="33" t="s">
        <v>5</v>
      </c>
    </row>
    <row r="7" spans="2:7" ht="15" customHeight="1" x14ac:dyDescent="0.25">
      <c r="B7" s="92" t="s">
        <v>52</v>
      </c>
      <c r="C7" s="92"/>
      <c r="D7" s="22" t="s">
        <v>53</v>
      </c>
      <c r="E7" s="23" t="s">
        <v>54</v>
      </c>
      <c r="F7" s="34" t="s">
        <v>54</v>
      </c>
      <c r="G7" s="34"/>
    </row>
    <row r="8" spans="2:7" ht="15.75" customHeight="1" x14ac:dyDescent="0.25">
      <c r="B8" s="21" t="s">
        <v>55</v>
      </c>
      <c r="C8" s="93" t="s">
        <v>9</v>
      </c>
      <c r="D8" s="93"/>
      <c r="E8" s="93"/>
      <c r="F8" s="93"/>
      <c r="G8" s="93"/>
    </row>
    <row r="9" spans="2:7" ht="15.75" customHeight="1" x14ac:dyDescent="0.25">
      <c r="B9" s="24" t="s">
        <v>51</v>
      </c>
      <c r="C9" s="83" t="s">
        <v>10</v>
      </c>
      <c r="D9" s="25" t="s">
        <v>11</v>
      </c>
      <c r="E9" s="26" t="s">
        <v>59</v>
      </c>
      <c r="F9" s="35" t="s">
        <v>59</v>
      </c>
      <c r="G9" s="35">
        <v>2</v>
      </c>
    </row>
    <row r="10" spans="2:7" ht="17.25" customHeight="1" x14ac:dyDescent="0.25">
      <c r="B10" s="24" t="s">
        <v>51</v>
      </c>
      <c r="C10" s="83"/>
      <c r="D10" s="25" t="s">
        <v>12</v>
      </c>
      <c r="E10" s="26" t="s">
        <v>56</v>
      </c>
      <c r="F10" s="35" t="s">
        <v>56</v>
      </c>
      <c r="G10" s="35">
        <v>6</v>
      </c>
    </row>
    <row r="11" spans="2:7" ht="33.75" customHeight="1" x14ac:dyDescent="0.25">
      <c r="B11" s="24" t="s">
        <v>51</v>
      </c>
      <c r="C11" s="25" t="s">
        <v>13</v>
      </c>
      <c r="D11" s="25" t="s">
        <v>57</v>
      </c>
      <c r="E11" s="26" t="s">
        <v>56</v>
      </c>
      <c r="F11" s="35" t="s">
        <v>56</v>
      </c>
      <c r="G11" s="35">
        <v>6</v>
      </c>
    </row>
    <row r="12" spans="2:7" ht="47.25" customHeight="1" x14ac:dyDescent="0.25">
      <c r="B12" s="24" t="s">
        <v>51</v>
      </c>
      <c r="C12" s="83" t="s">
        <v>15</v>
      </c>
      <c r="D12" s="25" t="s">
        <v>63</v>
      </c>
      <c r="E12" s="26" t="s">
        <v>58</v>
      </c>
      <c r="F12" s="35" t="s">
        <v>58</v>
      </c>
      <c r="G12" s="35">
        <v>4</v>
      </c>
    </row>
    <row r="13" spans="2:7" ht="16.5" customHeight="1" x14ac:dyDescent="0.25">
      <c r="B13" s="24" t="s">
        <v>51</v>
      </c>
      <c r="C13" s="83"/>
      <c r="D13" s="25" t="s">
        <v>64</v>
      </c>
      <c r="E13" s="26" t="s">
        <v>58</v>
      </c>
      <c r="F13" s="35" t="s">
        <v>58</v>
      </c>
      <c r="G13" s="35">
        <v>4</v>
      </c>
    </row>
    <row r="14" spans="2:7" ht="16.5" customHeight="1" x14ac:dyDescent="0.25">
      <c r="B14" s="24" t="s">
        <v>51</v>
      </c>
      <c r="C14" s="83"/>
      <c r="D14" s="25" t="s">
        <v>32</v>
      </c>
      <c r="E14" s="26" t="s">
        <v>59</v>
      </c>
      <c r="F14" s="35" t="s">
        <v>59</v>
      </c>
      <c r="G14" s="35">
        <v>2</v>
      </c>
    </row>
    <row r="15" spans="2:7" ht="13.5" customHeight="1" x14ac:dyDescent="0.25">
      <c r="B15" s="24" t="s">
        <v>51</v>
      </c>
      <c r="C15" s="83" t="s">
        <v>65</v>
      </c>
      <c r="D15" s="25" t="s">
        <v>25</v>
      </c>
      <c r="E15" s="26" t="s">
        <v>58</v>
      </c>
      <c r="F15" s="35" t="s">
        <v>58</v>
      </c>
      <c r="G15" s="35">
        <v>4</v>
      </c>
    </row>
    <row r="16" spans="2:7" ht="13.5" customHeight="1" x14ac:dyDescent="0.25">
      <c r="B16" s="24" t="s">
        <v>51</v>
      </c>
      <c r="C16" s="83"/>
      <c r="D16" s="25" t="s">
        <v>66</v>
      </c>
      <c r="E16" s="26" t="s">
        <v>51</v>
      </c>
      <c r="F16" s="35" t="s">
        <v>59</v>
      </c>
      <c r="G16" s="35">
        <v>1</v>
      </c>
    </row>
    <row r="17" spans="2:7" ht="13.5" customHeight="1" x14ac:dyDescent="0.25">
      <c r="B17" s="24" t="s">
        <v>51</v>
      </c>
      <c r="C17" s="83"/>
      <c r="D17" s="25" t="s">
        <v>26</v>
      </c>
      <c r="E17" s="26" t="s">
        <v>59</v>
      </c>
      <c r="F17" s="35" t="s">
        <v>59</v>
      </c>
      <c r="G17" s="35">
        <v>2</v>
      </c>
    </row>
    <row r="18" spans="2:7" ht="13.5" customHeight="1" x14ac:dyDescent="0.25">
      <c r="B18" s="24" t="s">
        <v>51</v>
      </c>
      <c r="C18" s="83"/>
      <c r="D18" s="25" t="s">
        <v>27</v>
      </c>
      <c r="E18" s="26" t="s">
        <v>59</v>
      </c>
      <c r="F18" s="35" t="s">
        <v>59</v>
      </c>
      <c r="G18" s="35">
        <v>2</v>
      </c>
    </row>
    <row r="19" spans="2:7" ht="15.75" customHeight="1" x14ac:dyDescent="0.25">
      <c r="B19" s="24" t="s">
        <v>51</v>
      </c>
      <c r="C19" s="83" t="s">
        <v>67</v>
      </c>
      <c r="D19" s="25" t="s">
        <v>21</v>
      </c>
      <c r="E19" s="26" t="s">
        <v>58</v>
      </c>
      <c r="F19" s="35" t="s">
        <v>58</v>
      </c>
      <c r="G19" s="35">
        <v>4</v>
      </c>
    </row>
    <row r="20" spans="2:7" ht="17.25" customHeight="1" x14ac:dyDescent="0.25">
      <c r="B20" s="24" t="s">
        <v>51</v>
      </c>
      <c r="C20" s="83"/>
      <c r="D20" s="25" t="s">
        <v>22</v>
      </c>
      <c r="E20" s="26" t="s">
        <v>58</v>
      </c>
      <c r="F20" s="35" t="s">
        <v>58</v>
      </c>
      <c r="G20" s="35">
        <v>4</v>
      </c>
    </row>
    <row r="21" spans="2:7" ht="18" customHeight="1" x14ac:dyDescent="0.25">
      <c r="B21" s="24" t="s">
        <v>51</v>
      </c>
      <c r="C21" s="83"/>
      <c r="D21" s="25" t="s">
        <v>23</v>
      </c>
      <c r="E21" s="26" t="s">
        <v>59</v>
      </c>
      <c r="F21" s="35" t="s">
        <v>59</v>
      </c>
      <c r="G21" s="35">
        <v>2</v>
      </c>
    </row>
    <row r="22" spans="2:7" ht="23.25" customHeight="1" x14ac:dyDescent="0.25">
      <c r="B22" s="24" t="s">
        <v>51</v>
      </c>
      <c r="C22" s="83" t="s">
        <v>68</v>
      </c>
      <c r="D22" s="25" t="s">
        <v>33</v>
      </c>
      <c r="E22" s="26" t="s">
        <v>56</v>
      </c>
      <c r="F22" s="35" t="s">
        <v>56</v>
      </c>
      <c r="G22" s="35">
        <v>6</v>
      </c>
    </row>
    <row r="23" spans="2:7" ht="37.5" customHeight="1" x14ac:dyDescent="0.25">
      <c r="B23" s="24" t="s">
        <v>51</v>
      </c>
      <c r="C23" s="83"/>
      <c r="D23" s="25" t="s">
        <v>34</v>
      </c>
      <c r="E23" s="26" t="s">
        <v>59</v>
      </c>
      <c r="F23" s="35" t="s">
        <v>59</v>
      </c>
      <c r="G23" s="35">
        <v>2</v>
      </c>
    </row>
    <row r="24" spans="2:7" ht="17.25" customHeight="1" x14ac:dyDescent="0.25">
      <c r="B24" s="24" t="s">
        <v>51</v>
      </c>
      <c r="C24" s="25" t="s">
        <v>51</v>
      </c>
      <c r="D24" s="25" t="s">
        <v>69</v>
      </c>
      <c r="E24" s="26" t="s">
        <v>59</v>
      </c>
      <c r="F24" s="35" t="s">
        <v>59</v>
      </c>
      <c r="G24" s="35">
        <v>2</v>
      </c>
    </row>
    <row r="25" spans="2:7" ht="15" customHeight="1" x14ac:dyDescent="0.25">
      <c r="B25" s="91" t="s">
        <v>96</v>
      </c>
      <c r="C25" s="91"/>
      <c r="D25" s="27"/>
      <c r="E25" s="26">
        <v>26</v>
      </c>
      <c r="F25" s="35">
        <v>27</v>
      </c>
      <c r="G25" s="35">
        <v>53</v>
      </c>
    </row>
    <row r="26" spans="2:7" ht="15" customHeight="1" x14ac:dyDescent="0.25">
      <c r="B26" s="27"/>
      <c r="C26" s="27"/>
      <c r="D26" s="27"/>
      <c r="E26" s="26">
        <v>884</v>
      </c>
      <c r="F26" s="27">
        <v>918</v>
      </c>
      <c r="G26" s="27">
        <v>1802</v>
      </c>
    </row>
    <row r="27" spans="2:7" ht="15.75" customHeight="1" x14ac:dyDescent="0.25">
      <c r="B27" s="32" t="s">
        <v>55</v>
      </c>
      <c r="C27" s="89" t="s">
        <v>60</v>
      </c>
      <c r="D27" s="89"/>
      <c r="E27" s="89"/>
      <c r="F27" s="89"/>
      <c r="G27" s="89"/>
    </row>
    <row r="28" spans="2:7" ht="13.5" customHeight="1" x14ac:dyDescent="0.25">
      <c r="B28" s="24" t="s">
        <v>51</v>
      </c>
      <c r="C28" s="83" t="s">
        <v>10</v>
      </c>
      <c r="D28" s="25" t="s">
        <v>11</v>
      </c>
      <c r="E28" s="26" t="s">
        <v>59</v>
      </c>
      <c r="F28" s="35" t="s">
        <v>59</v>
      </c>
      <c r="G28" s="35">
        <v>2</v>
      </c>
    </row>
    <row r="29" spans="2:7" ht="13.5" customHeight="1" x14ac:dyDescent="0.25">
      <c r="B29" s="24"/>
      <c r="C29" s="83"/>
      <c r="D29" s="25" t="s">
        <v>12</v>
      </c>
      <c r="E29" s="26">
        <v>1</v>
      </c>
      <c r="F29" s="35">
        <v>1</v>
      </c>
      <c r="G29" s="35">
        <v>2</v>
      </c>
    </row>
    <row r="30" spans="2:7" ht="37.5" customHeight="1" x14ac:dyDescent="0.25">
      <c r="B30" s="24" t="s">
        <v>51</v>
      </c>
      <c r="C30" s="25" t="s">
        <v>15</v>
      </c>
      <c r="D30" s="25" t="s">
        <v>63</v>
      </c>
      <c r="E30" s="26" t="s">
        <v>59</v>
      </c>
      <c r="F30" s="35" t="s">
        <v>59</v>
      </c>
      <c r="G30" s="35">
        <v>2</v>
      </c>
    </row>
    <row r="31" spans="2:7" ht="22.5" customHeight="1" x14ac:dyDescent="0.25">
      <c r="B31" s="24" t="s">
        <v>51</v>
      </c>
      <c r="C31" s="25" t="s">
        <v>67</v>
      </c>
      <c r="D31" s="25" t="s">
        <v>21</v>
      </c>
      <c r="E31" s="26" t="s">
        <v>59</v>
      </c>
      <c r="F31" s="35" t="s">
        <v>59</v>
      </c>
      <c r="G31" s="35">
        <v>2</v>
      </c>
    </row>
    <row r="32" spans="2:7" ht="13.5" customHeight="1" x14ac:dyDescent="0.25">
      <c r="B32" s="24" t="s">
        <v>51</v>
      </c>
      <c r="C32" s="83" t="s">
        <v>65</v>
      </c>
      <c r="D32" s="25" t="s">
        <v>27</v>
      </c>
      <c r="E32" s="26" t="s">
        <v>59</v>
      </c>
      <c r="F32" s="35" t="s">
        <v>59</v>
      </c>
      <c r="G32" s="35">
        <v>2</v>
      </c>
    </row>
    <row r="33" spans="2:7" ht="13.5" customHeight="1" x14ac:dyDescent="0.25">
      <c r="B33" s="24" t="s">
        <v>51</v>
      </c>
      <c r="C33" s="83"/>
      <c r="D33" s="25" t="s">
        <v>26</v>
      </c>
      <c r="E33" s="26" t="s">
        <v>59</v>
      </c>
      <c r="F33" s="35" t="s">
        <v>51</v>
      </c>
      <c r="G33" s="35">
        <v>1</v>
      </c>
    </row>
    <row r="34" spans="2:7" ht="36" customHeight="1" x14ac:dyDescent="0.25">
      <c r="B34" s="24" t="s">
        <v>51</v>
      </c>
      <c r="C34" s="25" t="s">
        <v>51</v>
      </c>
      <c r="D34" s="25" t="s">
        <v>70</v>
      </c>
      <c r="E34" s="26" t="s">
        <v>58</v>
      </c>
      <c r="F34" s="35" t="s">
        <v>58</v>
      </c>
      <c r="G34" s="35">
        <v>4</v>
      </c>
    </row>
    <row r="35" spans="2:7" ht="33.75" customHeight="1" x14ac:dyDescent="0.25">
      <c r="B35" s="24"/>
      <c r="C35" s="25"/>
      <c r="D35" s="25" t="s">
        <v>71</v>
      </c>
      <c r="E35" s="36">
        <v>1</v>
      </c>
      <c r="F35" s="35">
        <v>1</v>
      </c>
      <c r="G35" s="35"/>
    </row>
    <row r="36" spans="2:7" ht="34.5" customHeight="1" x14ac:dyDescent="0.25">
      <c r="B36" s="24"/>
      <c r="C36" s="25"/>
      <c r="D36" s="25" t="s">
        <v>72</v>
      </c>
      <c r="E36" s="36">
        <v>1</v>
      </c>
      <c r="F36" s="35">
        <v>1</v>
      </c>
      <c r="G36" s="35"/>
    </row>
    <row r="37" spans="2:7" ht="15" customHeight="1" x14ac:dyDescent="0.25">
      <c r="B37" s="84" t="s">
        <v>96</v>
      </c>
      <c r="C37" s="84"/>
      <c r="D37" s="31"/>
      <c r="E37" s="31">
        <v>8</v>
      </c>
      <c r="F37" s="31">
        <v>7</v>
      </c>
      <c r="G37" s="31">
        <v>15</v>
      </c>
    </row>
    <row r="38" spans="2:7" ht="15" customHeight="1" x14ac:dyDescent="0.25">
      <c r="B38" s="29"/>
      <c r="C38" s="29" t="s">
        <v>38</v>
      </c>
      <c r="D38" s="29"/>
      <c r="E38" s="30">
        <v>34</v>
      </c>
      <c r="F38" s="29">
        <v>34</v>
      </c>
      <c r="G38" s="29">
        <v>68</v>
      </c>
    </row>
    <row r="39" spans="2:7" ht="15" customHeight="1" x14ac:dyDescent="0.25">
      <c r="B39" s="35"/>
      <c r="C39" s="35" t="s">
        <v>97</v>
      </c>
      <c r="D39" s="35"/>
      <c r="E39" s="37">
        <v>34</v>
      </c>
      <c r="F39" s="35">
        <v>34</v>
      </c>
      <c r="G39" s="35">
        <v>68</v>
      </c>
    </row>
    <row r="40" spans="2:7" ht="32.25" customHeight="1" x14ac:dyDescent="0.25">
      <c r="B40" s="24" t="s">
        <v>51</v>
      </c>
      <c r="C40" s="88" t="s">
        <v>40</v>
      </c>
      <c r="D40" s="88"/>
      <c r="E40" s="26">
        <v>1156</v>
      </c>
      <c r="F40" s="27">
        <v>1156</v>
      </c>
      <c r="G40" s="27">
        <v>2312</v>
      </c>
    </row>
    <row r="41" spans="2:7" ht="66.75" customHeight="1" x14ac:dyDescent="0.25">
      <c r="B41" s="24" t="s">
        <v>51</v>
      </c>
      <c r="C41" s="88" t="s">
        <v>41</v>
      </c>
      <c r="D41" s="88"/>
      <c r="E41" s="26">
        <v>1156</v>
      </c>
      <c r="F41" s="27">
        <v>1156</v>
      </c>
      <c r="G41" s="27">
        <v>2312</v>
      </c>
    </row>
    <row r="42" spans="2:7" ht="15" customHeight="1" x14ac:dyDescent="0.25">
      <c r="B42" s="38"/>
      <c r="C42" s="78" t="s">
        <v>42</v>
      </c>
      <c r="D42" s="79"/>
      <c r="E42" s="26">
        <v>10</v>
      </c>
      <c r="F42" s="28">
        <v>10</v>
      </c>
      <c r="G42" s="27">
        <v>20</v>
      </c>
    </row>
    <row r="43" spans="2:7" x14ac:dyDescent="0.25">
      <c r="B43" s="80"/>
      <c r="C43" s="81"/>
      <c r="D43" s="82"/>
      <c r="E43" s="99">
        <v>340</v>
      </c>
      <c r="F43" s="39">
        <v>340</v>
      </c>
      <c r="G43" s="39">
        <v>680</v>
      </c>
    </row>
  </sheetData>
  <mergeCells count="20">
    <mergeCell ref="E5:G5"/>
    <mergeCell ref="F2:G2"/>
    <mergeCell ref="C4:G4"/>
    <mergeCell ref="C40:D40"/>
    <mergeCell ref="C41:D41"/>
    <mergeCell ref="C27:G27"/>
    <mergeCell ref="B6:D6"/>
    <mergeCell ref="C12:C14"/>
    <mergeCell ref="C15:C18"/>
    <mergeCell ref="C19:C21"/>
    <mergeCell ref="C22:C23"/>
    <mergeCell ref="B25:C25"/>
    <mergeCell ref="B7:C7"/>
    <mergeCell ref="C8:G8"/>
    <mergeCell ref="C9:C10"/>
    <mergeCell ref="C42:D42"/>
    <mergeCell ref="B43:D43"/>
    <mergeCell ref="C28:C29"/>
    <mergeCell ref="C32:C33"/>
    <mergeCell ref="B37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opLeftCell="A31" workbookViewId="0">
      <selection activeCell="G40" sqref="G40"/>
    </sheetView>
  </sheetViews>
  <sheetFormatPr defaultRowHeight="15.75" x14ac:dyDescent="0.25"/>
  <cols>
    <col min="1" max="1" width="9.140625" style="13"/>
    <col min="2" max="2" width="2.140625" style="13" customWidth="1"/>
    <col min="3" max="3" width="28.7109375" style="13" customWidth="1"/>
    <col min="4" max="4" width="27.5703125" style="13" customWidth="1"/>
    <col min="5" max="5" width="12.7109375" style="13" customWidth="1"/>
    <col min="6" max="6" width="12.140625" style="13" customWidth="1"/>
    <col min="7" max="7" width="11.42578125" style="13" customWidth="1"/>
    <col min="8" max="16384" width="9.140625" style="13"/>
  </cols>
  <sheetData>
    <row r="2" spans="2:7" x14ac:dyDescent="0.25">
      <c r="F2" s="86" t="s">
        <v>89</v>
      </c>
      <c r="G2" s="86"/>
    </row>
    <row r="4" spans="2:7" ht="37.5" customHeight="1" x14ac:dyDescent="0.25">
      <c r="C4" s="87" t="s">
        <v>98</v>
      </c>
      <c r="D4" s="87"/>
      <c r="E4" s="87"/>
      <c r="F4" s="87"/>
      <c r="G4" s="87"/>
    </row>
    <row r="5" spans="2:7" x14ac:dyDescent="0.25">
      <c r="E5" s="85" t="s">
        <v>104</v>
      </c>
      <c r="F5" s="85"/>
      <c r="G5" s="85"/>
    </row>
    <row r="6" spans="2:7" ht="38.25" customHeight="1" x14ac:dyDescent="0.25">
      <c r="B6" s="90" t="s">
        <v>51</v>
      </c>
      <c r="C6" s="90"/>
      <c r="D6" s="90"/>
      <c r="E6" s="33" t="s">
        <v>99</v>
      </c>
      <c r="F6" s="49" t="s">
        <v>93</v>
      </c>
      <c r="G6" s="33" t="s">
        <v>5</v>
      </c>
    </row>
    <row r="7" spans="2:7" ht="15" customHeight="1" x14ac:dyDescent="0.25">
      <c r="B7" s="94" t="s">
        <v>52</v>
      </c>
      <c r="C7" s="94"/>
      <c r="D7" s="37" t="s">
        <v>53</v>
      </c>
      <c r="E7" s="34" t="s">
        <v>54</v>
      </c>
      <c r="F7" s="34" t="s">
        <v>54</v>
      </c>
      <c r="G7" s="34"/>
    </row>
    <row r="8" spans="2:7" ht="15.75" customHeight="1" x14ac:dyDescent="0.25">
      <c r="B8" s="33" t="s">
        <v>55</v>
      </c>
      <c r="C8" s="95" t="s">
        <v>9</v>
      </c>
      <c r="D8" s="95"/>
      <c r="E8" s="95"/>
      <c r="F8" s="95"/>
      <c r="G8" s="95"/>
    </row>
    <row r="9" spans="2:7" ht="17.25" customHeight="1" x14ac:dyDescent="0.25">
      <c r="B9" s="41" t="s">
        <v>51</v>
      </c>
      <c r="C9" s="96" t="s">
        <v>10</v>
      </c>
      <c r="D9" s="35" t="s">
        <v>11</v>
      </c>
      <c r="E9" s="35" t="s">
        <v>59</v>
      </c>
      <c r="F9" s="50" t="s">
        <v>59</v>
      </c>
      <c r="G9" s="35">
        <v>2</v>
      </c>
    </row>
    <row r="10" spans="2:7" ht="17.25" customHeight="1" x14ac:dyDescent="0.25">
      <c r="B10" s="41"/>
      <c r="C10" s="96"/>
      <c r="D10" s="35" t="s">
        <v>12</v>
      </c>
      <c r="E10" s="35" t="s">
        <v>56</v>
      </c>
      <c r="F10" s="50" t="s">
        <v>56</v>
      </c>
      <c r="G10" s="35">
        <v>6</v>
      </c>
    </row>
    <row r="11" spans="2:7" ht="18.75" customHeight="1" x14ac:dyDescent="0.25">
      <c r="B11" s="41" t="s">
        <v>51</v>
      </c>
      <c r="C11" s="96"/>
      <c r="D11" s="35" t="s">
        <v>62</v>
      </c>
      <c r="E11" s="35">
        <v>1</v>
      </c>
      <c r="F11" s="50">
        <v>1</v>
      </c>
      <c r="G11" s="35">
        <v>2</v>
      </c>
    </row>
    <row r="12" spans="2:7" ht="33" customHeight="1" x14ac:dyDescent="0.25">
      <c r="B12" s="41" t="s">
        <v>51</v>
      </c>
      <c r="C12" s="35" t="s">
        <v>13</v>
      </c>
      <c r="D12" s="35" t="s">
        <v>57</v>
      </c>
      <c r="E12" s="35" t="s">
        <v>56</v>
      </c>
      <c r="F12" s="50" t="s">
        <v>56</v>
      </c>
      <c r="G12" s="35">
        <v>6</v>
      </c>
    </row>
    <row r="13" spans="2:7" ht="48" customHeight="1" x14ac:dyDescent="0.25">
      <c r="B13" s="41" t="s">
        <v>51</v>
      </c>
      <c r="C13" s="96" t="s">
        <v>15</v>
      </c>
      <c r="D13" s="35" t="s">
        <v>63</v>
      </c>
      <c r="E13" s="35" t="s">
        <v>58</v>
      </c>
      <c r="F13" s="50" t="s">
        <v>58</v>
      </c>
      <c r="G13" s="35">
        <v>4</v>
      </c>
    </row>
    <row r="14" spans="2:7" ht="16.5" customHeight="1" x14ac:dyDescent="0.25">
      <c r="B14" s="41" t="s">
        <v>51</v>
      </c>
      <c r="C14" s="96"/>
      <c r="D14" s="35" t="s">
        <v>64</v>
      </c>
      <c r="E14" s="35" t="s">
        <v>58</v>
      </c>
      <c r="F14" s="50" t="s">
        <v>58</v>
      </c>
      <c r="G14" s="35">
        <v>4</v>
      </c>
    </row>
    <row r="15" spans="2:7" ht="19.5" customHeight="1" x14ac:dyDescent="0.25">
      <c r="B15" s="41" t="s">
        <v>51</v>
      </c>
      <c r="C15" s="96"/>
      <c r="D15" s="35" t="s">
        <v>32</v>
      </c>
      <c r="E15" s="35" t="s">
        <v>59</v>
      </c>
      <c r="F15" s="50" t="s">
        <v>59</v>
      </c>
      <c r="G15" s="35">
        <v>2</v>
      </c>
    </row>
    <row r="16" spans="2:7" ht="16.5" customHeight="1" x14ac:dyDescent="0.25">
      <c r="B16" s="41" t="s">
        <v>51</v>
      </c>
      <c r="C16" s="96" t="s">
        <v>65</v>
      </c>
      <c r="D16" s="35" t="s">
        <v>25</v>
      </c>
      <c r="E16" s="35" t="s">
        <v>58</v>
      </c>
      <c r="F16" s="50" t="s">
        <v>58</v>
      </c>
      <c r="G16" s="35">
        <v>4</v>
      </c>
    </row>
    <row r="17" spans="2:7" ht="15" customHeight="1" x14ac:dyDescent="0.25">
      <c r="B17" s="41" t="s">
        <v>51</v>
      </c>
      <c r="C17" s="96"/>
      <c r="D17" s="35" t="s">
        <v>66</v>
      </c>
      <c r="E17" s="35" t="s">
        <v>51</v>
      </c>
      <c r="F17" s="50" t="s">
        <v>59</v>
      </c>
      <c r="G17" s="35">
        <v>1</v>
      </c>
    </row>
    <row r="18" spans="2:7" ht="15.75" customHeight="1" x14ac:dyDescent="0.25">
      <c r="B18" s="41" t="s">
        <v>51</v>
      </c>
      <c r="C18" s="96"/>
      <c r="D18" s="35" t="s">
        <v>26</v>
      </c>
      <c r="E18" s="35" t="s">
        <v>59</v>
      </c>
      <c r="F18" s="50" t="s">
        <v>59</v>
      </c>
      <c r="G18" s="35">
        <v>2</v>
      </c>
    </row>
    <row r="19" spans="2:7" ht="17.25" customHeight="1" x14ac:dyDescent="0.25">
      <c r="B19" s="41" t="s">
        <v>51</v>
      </c>
      <c r="C19" s="96"/>
      <c r="D19" s="35" t="s">
        <v>27</v>
      </c>
      <c r="E19" s="35" t="s">
        <v>59</v>
      </c>
      <c r="F19" s="50" t="s">
        <v>59</v>
      </c>
      <c r="G19" s="35">
        <v>2</v>
      </c>
    </row>
    <row r="20" spans="2:7" ht="18" customHeight="1" x14ac:dyDescent="0.25">
      <c r="B20" s="41" t="s">
        <v>51</v>
      </c>
      <c r="C20" s="96" t="s">
        <v>67</v>
      </c>
      <c r="D20" s="35" t="s">
        <v>21</v>
      </c>
      <c r="E20" s="35" t="s">
        <v>58</v>
      </c>
      <c r="F20" s="50" t="s">
        <v>58</v>
      </c>
      <c r="G20" s="35">
        <v>4</v>
      </c>
    </row>
    <row r="21" spans="2:7" ht="18.75" customHeight="1" x14ac:dyDescent="0.25">
      <c r="B21" s="41" t="s">
        <v>51</v>
      </c>
      <c r="C21" s="96"/>
      <c r="D21" s="35" t="s">
        <v>22</v>
      </c>
      <c r="E21" s="35" t="s">
        <v>58</v>
      </c>
      <c r="F21" s="50" t="s">
        <v>58</v>
      </c>
      <c r="G21" s="35">
        <v>4</v>
      </c>
    </row>
    <row r="22" spans="2:7" ht="16.5" customHeight="1" x14ac:dyDescent="0.25">
      <c r="B22" s="41" t="s">
        <v>51</v>
      </c>
      <c r="C22" s="96"/>
      <c r="D22" s="35" t="s">
        <v>23</v>
      </c>
      <c r="E22" s="35" t="s">
        <v>59</v>
      </c>
      <c r="F22" s="50" t="s">
        <v>59</v>
      </c>
      <c r="G22" s="35">
        <v>2</v>
      </c>
    </row>
    <row r="23" spans="2:7" ht="23.25" customHeight="1" x14ac:dyDescent="0.25">
      <c r="B23" s="41" t="s">
        <v>51</v>
      </c>
      <c r="C23" s="96" t="s">
        <v>68</v>
      </c>
      <c r="D23" s="35" t="s">
        <v>33</v>
      </c>
      <c r="E23" s="35" t="s">
        <v>56</v>
      </c>
      <c r="F23" s="50" t="s">
        <v>56</v>
      </c>
      <c r="G23" s="35">
        <v>6</v>
      </c>
    </row>
    <row r="24" spans="2:7" ht="37.5" customHeight="1" x14ac:dyDescent="0.25">
      <c r="B24" s="41" t="s">
        <v>51</v>
      </c>
      <c r="C24" s="96"/>
      <c r="D24" s="35" t="s">
        <v>34</v>
      </c>
      <c r="E24" s="35" t="s">
        <v>59</v>
      </c>
      <c r="F24" s="50" t="s">
        <v>59</v>
      </c>
      <c r="G24" s="35">
        <v>2</v>
      </c>
    </row>
    <row r="25" spans="2:7" ht="17.25" customHeight="1" x14ac:dyDescent="0.25">
      <c r="B25" s="41" t="s">
        <v>51</v>
      </c>
      <c r="C25" s="35" t="s">
        <v>51</v>
      </c>
      <c r="D25" s="35" t="s">
        <v>69</v>
      </c>
      <c r="E25" s="35" t="s">
        <v>59</v>
      </c>
      <c r="F25" s="50" t="s">
        <v>59</v>
      </c>
      <c r="G25" s="35">
        <v>2</v>
      </c>
    </row>
    <row r="26" spans="2:7" ht="15" customHeight="1" x14ac:dyDescent="0.25">
      <c r="B26" s="96" t="s">
        <v>96</v>
      </c>
      <c r="C26" s="96"/>
      <c r="D26" s="35"/>
      <c r="E26" s="35">
        <v>27</v>
      </c>
      <c r="F26" s="50">
        <v>28</v>
      </c>
      <c r="G26" s="35">
        <v>53</v>
      </c>
    </row>
    <row r="27" spans="2:7" ht="15" customHeight="1" x14ac:dyDescent="0.25">
      <c r="B27" s="35"/>
      <c r="C27" s="35"/>
      <c r="D27" s="35"/>
      <c r="E27" s="35">
        <v>918</v>
      </c>
      <c r="F27" s="50">
        <v>952</v>
      </c>
      <c r="G27" s="35">
        <v>1870</v>
      </c>
    </row>
    <row r="28" spans="2:7" ht="15.75" customHeight="1" x14ac:dyDescent="0.25">
      <c r="B28" s="32" t="s">
        <v>55</v>
      </c>
      <c r="C28" s="89" t="s">
        <v>60</v>
      </c>
      <c r="D28" s="89"/>
      <c r="E28" s="89"/>
      <c r="F28" s="89"/>
      <c r="G28" s="89"/>
    </row>
    <row r="29" spans="2:7" ht="18" customHeight="1" x14ac:dyDescent="0.25">
      <c r="B29" s="24" t="s">
        <v>51</v>
      </c>
      <c r="C29" s="25" t="s">
        <v>10</v>
      </c>
      <c r="D29" s="25" t="s">
        <v>11</v>
      </c>
      <c r="E29" s="35" t="s">
        <v>59</v>
      </c>
      <c r="F29" s="50" t="s">
        <v>59</v>
      </c>
      <c r="G29" s="35">
        <v>2</v>
      </c>
    </row>
    <row r="30" spans="2:7" ht="37.5" customHeight="1" x14ac:dyDescent="0.25">
      <c r="B30" s="24" t="s">
        <v>51</v>
      </c>
      <c r="C30" s="25" t="s">
        <v>15</v>
      </c>
      <c r="D30" s="25" t="s">
        <v>63</v>
      </c>
      <c r="E30" s="35" t="s">
        <v>59</v>
      </c>
      <c r="F30" s="50" t="s">
        <v>59</v>
      </c>
      <c r="G30" s="35">
        <v>2</v>
      </c>
    </row>
    <row r="31" spans="2:7" ht="22.5" customHeight="1" x14ac:dyDescent="0.25">
      <c r="B31" s="24" t="s">
        <v>51</v>
      </c>
      <c r="C31" s="25" t="s">
        <v>67</v>
      </c>
      <c r="D31" s="25" t="s">
        <v>21</v>
      </c>
      <c r="E31" s="35" t="s">
        <v>59</v>
      </c>
      <c r="F31" s="50" t="s">
        <v>59</v>
      </c>
      <c r="G31" s="35">
        <v>2</v>
      </c>
    </row>
    <row r="32" spans="2:7" ht="17.25" customHeight="1" x14ac:dyDescent="0.25">
      <c r="B32" s="24" t="s">
        <v>51</v>
      </c>
      <c r="C32" s="83" t="s">
        <v>65</v>
      </c>
      <c r="D32" s="25" t="s">
        <v>27</v>
      </c>
      <c r="E32" s="35" t="s">
        <v>59</v>
      </c>
      <c r="F32" s="50" t="s">
        <v>59</v>
      </c>
      <c r="G32" s="35">
        <v>2</v>
      </c>
    </row>
    <row r="33" spans="2:7" ht="18.75" customHeight="1" x14ac:dyDescent="0.25">
      <c r="B33" s="24" t="s">
        <v>51</v>
      </c>
      <c r="C33" s="83"/>
      <c r="D33" s="25" t="s">
        <v>26</v>
      </c>
      <c r="E33" s="35" t="s">
        <v>59</v>
      </c>
      <c r="F33" s="50" t="s">
        <v>51</v>
      </c>
      <c r="G33" s="35">
        <v>1</v>
      </c>
    </row>
    <row r="34" spans="2:7" ht="36" customHeight="1" x14ac:dyDescent="0.25">
      <c r="B34" s="24" t="s">
        <v>51</v>
      </c>
      <c r="C34" s="25" t="s">
        <v>51</v>
      </c>
      <c r="D34" s="42" t="s">
        <v>70</v>
      </c>
      <c r="E34" s="35" t="s">
        <v>58</v>
      </c>
      <c r="F34" s="50" t="s">
        <v>58</v>
      </c>
      <c r="G34" s="35">
        <v>4</v>
      </c>
    </row>
    <row r="35" spans="2:7" ht="33.75" customHeight="1" x14ac:dyDescent="0.25">
      <c r="B35" s="24"/>
      <c r="C35" s="25"/>
      <c r="D35" s="25" t="s">
        <v>71</v>
      </c>
      <c r="E35" s="35">
        <v>1</v>
      </c>
      <c r="F35" s="51">
        <v>1</v>
      </c>
      <c r="G35" s="35"/>
    </row>
    <row r="36" spans="2:7" ht="34.5" customHeight="1" x14ac:dyDescent="0.25">
      <c r="B36" s="24"/>
      <c r="C36" s="25"/>
      <c r="D36" s="25" t="s">
        <v>73</v>
      </c>
      <c r="E36" s="35">
        <v>1</v>
      </c>
      <c r="F36" s="51">
        <v>1</v>
      </c>
      <c r="G36" s="35"/>
    </row>
    <row r="37" spans="2:7" ht="15" customHeight="1" x14ac:dyDescent="0.25">
      <c r="B37" s="84" t="s">
        <v>96</v>
      </c>
      <c r="C37" s="84"/>
      <c r="D37" s="31"/>
      <c r="E37" s="43">
        <v>7</v>
      </c>
      <c r="F37" s="31">
        <v>6</v>
      </c>
      <c r="G37" s="46">
        <v>13</v>
      </c>
    </row>
    <row r="38" spans="2:7" ht="15" customHeight="1" x14ac:dyDescent="0.25">
      <c r="B38" s="31"/>
      <c r="C38" s="31"/>
      <c r="D38" s="31"/>
      <c r="E38" s="43">
        <v>238</v>
      </c>
      <c r="F38" s="31">
        <v>204</v>
      </c>
      <c r="G38" s="46">
        <v>442</v>
      </c>
    </row>
    <row r="39" spans="2:7" ht="15" customHeight="1" x14ac:dyDescent="0.25">
      <c r="B39" s="29"/>
      <c r="C39" s="29" t="s">
        <v>38</v>
      </c>
      <c r="D39" s="29"/>
      <c r="E39" s="29">
        <v>34</v>
      </c>
      <c r="F39" s="30">
        <v>34</v>
      </c>
      <c r="G39" s="29">
        <v>68</v>
      </c>
    </row>
    <row r="40" spans="2:7" ht="15" customHeight="1" x14ac:dyDescent="0.25">
      <c r="B40" s="35"/>
      <c r="C40" s="35" t="s">
        <v>97</v>
      </c>
      <c r="D40" s="35"/>
      <c r="E40" s="35">
        <v>34</v>
      </c>
      <c r="F40" s="37">
        <v>34</v>
      </c>
      <c r="G40" s="47">
        <v>68</v>
      </c>
    </row>
    <row r="41" spans="2:7" ht="31.5" customHeight="1" x14ac:dyDescent="0.25">
      <c r="B41" s="24" t="s">
        <v>51</v>
      </c>
      <c r="C41" s="88" t="s">
        <v>40</v>
      </c>
      <c r="D41" s="88"/>
      <c r="E41" s="27">
        <v>1156</v>
      </c>
      <c r="F41" s="50">
        <v>1156</v>
      </c>
      <c r="G41" s="28">
        <v>2312</v>
      </c>
    </row>
    <row r="42" spans="2:7" ht="66.75" customHeight="1" x14ac:dyDescent="0.25">
      <c r="B42" s="24" t="s">
        <v>51</v>
      </c>
      <c r="C42" s="88" t="s">
        <v>41</v>
      </c>
      <c r="D42" s="88"/>
      <c r="E42" s="27">
        <v>1156</v>
      </c>
      <c r="F42" s="50">
        <v>1156</v>
      </c>
      <c r="G42" s="28">
        <v>2312</v>
      </c>
    </row>
    <row r="43" spans="2:7" ht="15" customHeight="1" x14ac:dyDescent="0.25">
      <c r="B43" s="38"/>
      <c r="C43" s="78" t="s">
        <v>42</v>
      </c>
      <c r="D43" s="79"/>
      <c r="E43" s="45">
        <v>6</v>
      </c>
      <c r="F43" s="50">
        <v>10</v>
      </c>
      <c r="G43" s="28">
        <v>16</v>
      </c>
    </row>
    <row r="44" spans="2:7" x14ac:dyDescent="0.25">
      <c r="B44" s="80"/>
      <c r="C44" s="81"/>
      <c r="D44" s="82"/>
      <c r="E44" s="39">
        <v>204</v>
      </c>
      <c r="F44" s="52">
        <v>340</v>
      </c>
      <c r="G44" s="40">
        <v>544</v>
      </c>
    </row>
  </sheetData>
  <mergeCells count="19">
    <mergeCell ref="C28:G28"/>
    <mergeCell ref="F2:G2"/>
    <mergeCell ref="C4:G4"/>
    <mergeCell ref="B6:D6"/>
    <mergeCell ref="B7:C7"/>
    <mergeCell ref="C8:G8"/>
    <mergeCell ref="C9:C11"/>
    <mergeCell ref="E5:G5"/>
    <mergeCell ref="C13:C15"/>
    <mergeCell ref="C16:C19"/>
    <mergeCell ref="C20:C22"/>
    <mergeCell ref="C23:C24"/>
    <mergeCell ref="B26:C26"/>
    <mergeCell ref="B44:D44"/>
    <mergeCell ref="C32:C33"/>
    <mergeCell ref="B37:C37"/>
    <mergeCell ref="C41:D41"/>
    <mergeCell ref="C42:D42"/>
    <mergeCell ref="C43:D4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УП НОО_1</vt:lpstr>
      <vt:lpstr>УП НОО 2-4</vt:lpstr>
      <vt:lpstr>УП ООО_5Б</vt:lpstr>
      <vt:lpstr>УП ООО 6Б-9Б</vt:lpstr>
      <vt:lpstr>УП СОО_10Б</vt:lpstr>
      <vt:lpstr>УП_СОО_11Б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 Олеговна Андреева</cp:lastModifiedBy>
  <dcterms:created xsi:type="dcterms:W3CDTF">2022-05-10T08:29:39Z</dcterms:created>
  <dcterms:modified xsi:type="dcterms:W3CDTF">2022-06-17T06:53:51Z</dcterms:modified>
</cp:coreProperties>
</file>